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\BACK-UP\JMB\1 - IMPORTANT SAMPLE FILES\"/>
    </mc:Choice>
  </mc:AlternateContent>
  <xr:revisionPtr revIDLastSave="0" documentId="13_ncr:1_{DF3BECF5-AE1D-4A6C-97CB-1A83A6566149}" xr6:coauthVersionLast="47" xr6:coauthVersionMax="47" xr10:uidLastSave="{00000000-0000-0000-0000-000000000000}"/>
  <bookViews>
    <workbookView xWindow="57480" yWindow="8880" windowWidth="29040" windowHeight="15720" xr2:uid="{AFD7834B-6677-4FDF-BBFF-3002383039AD}"/>
  </bookViews>
  <sheets>
    <sheet name="Sheet1" sheetId="1" r:id="rId1"/>
  </sheets>
  <definedNames>
    <definedName name="_xlnm._FilterDatabase" localSheetId="0" hidden="1">Sheet1!$B$33:$AB$56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2" i="1" l="1"/>
  <c r="W62" i="1"/>
  <c r="U62" i="1"/>
  <c r="S62" i="1"/>
  <c r="Q62" i="1"/>
  <c r="O62" i="1"/>
  <c r="M62" i="1"/>
  <c r="K62" i="1"/>
  <c r="I62" i="1"/>
  <c r="G62" i="1"/>
  <c r="E62" i="1"/>
  <c r="C62" i="1"/>
  <c r="AA39" i="1"/>
  <c r="AB39" i="1"/>
  <c r="C26" i="1"/>
  <c r="C59" i="1" s="1"/>
  <c r="AB29" i="1"/>
  <c r="AB30" i="1"/>
  <c r="AB31" i="1"/>
  <c r="AB32" i="1"/>
  <c r="AB28" i="1"/>
  <c r="AA56" i="1" l="1"/>
  <c r="AA32" i="1"/>
  <c r="AB43" i="1"/>
  <c r="AB36" i="1"/>
  <c r="AB37" i="1"/>
  <c r="AB56" i="1"/>
  <c r="AB44" i="1"/>
  <c r="AB46" i="1"/>
  <c r="AB49" i="1"/>
  <c r="AB50" i="1"/>
  <c r="AB55" i="1"/>
  <c r="AB48" i="1"/>
  <c r="AB38" i="1"/>
  <c r="AB40" i="1"/>
  <c r="AB45" i="1"/>
  <c r="AB41" i="1"/>
  <c r="AB53" i="1"/>
  <c r="AB52" i="1"/>
  <c r="AB42" i="1"/>
  <c r="AB54" i="1"/>
  <c r="AB51" i="1"/>
  <c r="AB47" i="1"/>
  <c r="AB35" i="1"/>
  <c r="AB34" i="1"/>
  <c r="AA49" i="1"/>
  <c r="AA48" i="1"/>
  <c r="AA41" i="1"/>
  <c r="AA43" i="1"/>
  <c r="AA55" i="1"/>
  <c r="AA44" i="1"/>
  <c r="AA45" i="1"/>
  <c r="AA40" i="1"/>
  <c r="AA46" i="1"/>
  <c r="AA53" i="1"/>
  <c r="AA50" i="1"/>
  <c r="AA38" i="1" l="1"/>
  <c r="AA36" i="1"/>
  <c r="AA54" i="1"/>
  <c r="AA42" i="1"/>
  <c r="AA37" i="1"/>
  <c r="AA51" i="1"/>
  <c r="AA52" i="1"/>
  <c r="AA47" i="1" l="1"/>
  <c r="AA30" i="1"/>
  <c r="AA31" i="1"/>
  <c r="Y64" i="1"/>
  <c r="U64" i="1"/>
  <c r="AA35" i="1"/>
  <c r="AA28" i="1"/>
  <c r="AA29" i="1"/>
  <c r="E64" i="1"/>
  <c r="AA63" i="1"/>
  <c r="Y11" i="1" l="1"/>
  <c r="W64" i="1"/>
  <c r="S64" i="1"/>
  <c r="Q64" i="1"/>
  <c r="O64" i="1"/>
  <c r="M64" i="1"/>
  <c r="K64" i="1"/>
  <c r="I64" i="1"/>
  <c r="G64" i="1"/>
  <c r="E26" i="1"/>
  <c r="E59" i="1" s="1"/>
  <c r="AA34" i="1"/>
  <c r="C64" i="1"/>
  <c r="AA59" i="1" l="1"/>
  <c r="Y12" i="1"/>
  <c r="Y13" i="1" s="1"/>
  <c r="G26" i="1"/>
  <c r="G59" i="1" s="1"/>
  <c r="I26" i="1" l="1"/>
  <c r="I59" i="1" s="1"/>
  <c r="K26" i="1" l="1"/>
  <c r="K59" i="1" s="1"/>
  <c r="M26" i="1" l="1"/>
  <c r="M59" i="1" s="1"/>
  <c r="O26" i="1" l="1"/>
  <c r="O59" i="1" s="1"/>
  <c r="Q26" i="1" l="1"/>
  <c r="Q59" i="1" s="1"/>
  <c r="S26" i="1" l="1"/>
  <c r="S59" i="1" s="1"/>
  <c r="U26" i="1" l="1"/>
  <c r="U59" i="1" s="1"/>
  <c r="W26" i="1" l="1"/>
  <c r="W59" i="1" s="1"/>
  <c r="Y26" i="1" l="1"/>
  <c r="Y59" i="1" s="1"/>
</calcChain>
</file>

<file path=xl/sharedStrings.xml><?xml version="1.0" encoding="utf-8"?>
<sst xmlns="http://schemas.openxmlformats.org/spreadsheetml/2006/main" count="92" uniqueCount="92">
  <si>
    <t>INCOME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</si>
  <si>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</si>
  <si>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</si>
  <si>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</si>
  <si>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</si>
  <si>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</si>
  <si>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</si>
  <si>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</si>
  <si>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</si>
  <si>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</si>
  <si>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</si>
  <si>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</si>
  <si>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</si>
  <si>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ADVERTISING</t>
  </si>
  <si>
    <t>INSURANCE</t>
  </si>
  <si>
    <t>OFFICE EXPENSES</t>
  </si>
  <si>
    <t>RENT</t>
  </si>
  <si>
    <t>UTILITIES</t>
  </si>
  <si>
    <t>POSTAGE</t>
  </si>
  <si>
    <t>CREDIT CARD FEES</t>
  </si>
  <si>
    <t>TELEPHONE</t>
  </si>
  <si>
    <t>SUPPLIES</t>
  </si>
  <si>
    <t>BALANCE AT END OF THE MONTH</t>
  </si>
  <si>
    <t>EQUIPMENT PURCHASES</t>
  </si>
  <si>
    <t>PERSONAL EXPENSES PAID FROM BUSINESS ACOCUNT</t>
  </si>
  <si>
    <t>ASK MY ACCOUNTANT</t>
  </si>
  <si>
    <t>TOTAL PROFIT/LOSS</t>
  </si>
  <si>
    <t>MONEY OUT PER BANK STATEMENT</t>
  </si>
  <si>
    <t>ADDITIONS</t>
  </si>
  <si>
    <t>SUBTRACTIONS</t>
  </si>
  <si>
    <t>MEALS - ONLY WITH CLIENTS</t>
  </si>
  <si>
    <t>ENTERTAINMENT - NOT DEDUCTIBLE</t>
  </si>
  <si>
    <t>MONEY OUT PER ABOVE</t>
  </si>
  <si>
    <t>RECONCILED? (THIS MUST BE ZERO TO BE DONE WITH THE MONTH)</t>
  </si>
  <si>
    <t>CAPITAL ASSETS (EQUIPMENT PURCHASES, REPAIRS &gt;$2,500):</t>
  </si>
  <si>
    <t>Description</t>
  </si>
  <si>
    <t>Date Purcahsed</t>
  </si>
  <si>
    <t>Cost</t>
  </si>
  <si>
    <t>BEGINNING CASH</t>
  </si>
  <si>
    <t>ENDING CASH</t>
  </si>
  <si>
    <t>BALANCE AT BEGINNING OF MONTH</t>
  </si>
  <si>
    <t>LEGAL AND PROFESSIONAL SERVICES</t>
  </si>
  <si>
    <t>REPAIRS AND MAINTENANCE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</si>
  <si>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</si>
  <si>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</si>
  <si>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</si>
  <si>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</si>
  <si>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</si>
  <si>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</si>
  <si>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</si>
  <si>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</si>
  <si>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</si>
  <si>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</si>
  <si>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</si>
  <si>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DONATIONS</t>
  </si>
  <si>
    <t>SOFTWARE</t>
  </si>
  <si>
    <t>BANK SERVICE FEES</t>
  </si>
  <si>
    <t>PROCEEDS FROM SALES OF EQUIPMENT</t>
  </si>
  <si>
    <t xml:space="preserve"> </t>
  </si>
  <si>
    <t>CONTRACT LABOR</t>
  </si>
  <si>
    <t>L</t>
  </si>
  <si>
    <t>M</t>
  </si>
  <si>
    <t>O</t>
  </si>
  <si>
    <t>DEPOSITS FROM PERSONAL BANK ACCOUNT</t>
  </si>
  <si>
    <t>LOAN RECEIPTS</t>
  </si>
  <si>
    <t>TRANSFERS TO OWNERS PERSONAL ACCOUNT</t>
  </si>
  <si>
    <t>W-2 LABOR</t>
  </si>
  <si>
    <t>OTHER INCOME</t>
  </si>
  <si>
    <t>CASH TRACKER</t>
  </si>
  <si>
    <t>INSTRUCTIONS</t>
  </si>
  <si>
    <t>STEP 1</t>
  </si>
  <si>
    <t>STEP 2</t>
  </si>
  <si>
    <t>STEP 3</t>
  </si>
  <si>
    <t>BEGINNING WITH THE JANUARY COLUMN (C), ENTER THE AMOUNTS FROM YOUR BANK STATEMENT INTO THEIR CORRESPONDING CATEGORIES</t>
  </si>
  <si>
    <t>IF THERE ARE MULTIPLE INSTANCES OF EXPENSES FOR A SPECIFIC CATEGORY, USE THE FORMULA   "=EXPENSE 1 + EXPENSE 2"</t>
  </si>
  <si>
    <t>CREDIT CARD PAYMENTS (THESE NEED SUBCATEGORIZED BELOW)</t>
  </si>
  <si>
    <t>ADD ROWS AS NEEDED FOR NEW INCOME AND EXPENSE CATEGORIES</t>
  </si>
  <si>
    <t>CONTACT JOHN BRONDER AT 412-963-1270 OR JOHNBRONDER@BRONDERCPAS.COM WITH ANY QUESTIONS</t>
  </si>
  <si>
    <t>STEP 4</t>
  </si>
  <si>
    <t>FOR EQUIPMENT PURCHASES, AFTER THE EXPENSE IS ENTERED INTO THE TABLE, PROVIDE THE ADDITIONAL DETAIL IN THE SPACE PROVIDED BELOW</t>
  </si>
  <si>
    <t>STEP 5</t>
  </si>
  <si>
    <t>UTILIZE THE A, B, C, etc. TO PROVIDE DETAIL FOR ANY TRANSACTIONS OF NOTE</t>
  </si>
  <si>
    <t>STEP 6</t>
  </si>
  <si>
    <t>UTILIZE THE "ASK MY ACCOUNTANT" ACCOUNT FOR TRANSACTIONS THAT ARE DIFFICULT TO CATEGORIZE.  PLEASE PROVIDE ADDITIONAL DETAILS BELOW</t>
  </si>
  <si>
    <t>STEP 7</t>
  </si>
  <si>
    <t>STEP 8</t>
  </si>
  <si>
    <t>STEP 9</t>
  </si>
  <si>
    <t>VERIFY THAT ENDING CASH IN CELL Y13 AGREES TO YOUR DECEMBER 31 BANK STATEMENT</t>
  </si>
  <si>
    <t>FOR PAYMENTS ON CREDIT CARDS, AFTER ENTERING THE EXPENSE IN THE TABLE, PROVIDE A CATEGORIZED BREAK DOWN OF THE EXPENSES</t>
  </si>
  <si>
    <t>ENTER BEGINNING CASH INTO CELL Y10</t>
  </si>
  <si>
    <t>VERIFY, MONTH BY MONTH, THAT ROW 64 = ZERO INDICATING THE EXPENSES FOR THE MONTH ARE RECONCILED</t>
  </si>
  <si>
    <t>ENTER TOTAL MONTHLY CASH OUT PER BANK STATEMENT IN CELLS C63 THROUGH Y63. ENTER ALL NUMBERS AS POSITIVE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</si>
</sst>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ZapfHumnst BT"/>
      <family val="2"/>
    </font>
    <font>
      <sz val="11"/>
      <color theme="1"/>
      <name val="ZapfHumnst BT"/>
      <family val="2"/>
    </font>
    <font>
      <b/>
      <sz val="11"/>
      <color theme="1"/>
      <name val="ZapfHumnst BT"/>
      <family val="2"/>
    </font>
    <font>
      <b/>
      <sz val="16"/>
      <color theme="1"/>
      <name val="ZapfHumnst BT"/>
      <family val="2"/>
    </font>
    <font>
      <sz val="8"/>
      <name val="ZapfHumnst BT"/>
      <family val="2"/>
    </font>
    <font>
      <b/>
      <sz val="11"/>
      <color rgb="FFFF0000"/>
      <name val="ZapfHumnst BT"/>
      <family val="2"/>
    </font>
    <font>
      <sz val="11"/>
      <color rgb="FFFF0000"/>
      <name val="ZapfHumnst BT"/>
      <family val="2"/>
    </font>
    <font>
      <b/>
      <sz val="11"/>
      <name val="ZapfHumnst BT"/>
      <family val="2"/>
    </font>
    <font>
      <sz val="11"/>
      <name val="ZapfHumnst BT"/>
      <family val="2"/>
    </font>
    <font>
      <b/>
      <sz val="11"/>
      <color rgb="FFFF0000"/>
      <name val="ZapfHumnst BT"/>
      <family val="2"/>
    </font>
    <font>
      <b/>
      <sz val="11"/>
      <color theme="0"/>
      <name val="ZapfHumnst BT"/>
      <family val="2"/>
    </font>
    <font>
      <sz val="11"/>
      <color theme="0"/>
      <name val="ZapfHumnst BT"/>
      <family val="2"/>
    </font>
    <font>
      <b/>
      <sz val="22"/>
      <color theme="0"/>
      <name val="ZapfHumnst BT"/>
      <family val="2"/>
    </font>
    <font>
      <b/>
      <sz val="14"/>
      <color theme="0"/>
      <name val="ZapfHumnst BT"/>
      <family val="2"/>
    </font>
  </fonts>
  <fills count="5">
    <fill>
      <patternFill patternType="none"/>
    </fill>
    <fill>
      <patternFill patternType="gray125"/>
    </fill>
    <fill>
      <patternFill patternType="solid">
        <fgColor rgb="FF00607C"/>
        <bgColor indexed="64"/>
      </patternFill>
    </fill>
    <fill>
      <patternFill patternType="solid">
        <fgColor rgb="FF7AA891"/>
        <bgColor indexed="64"/>
      </patternFill>
    </fill>
    <fill>
      <patternFill patternType="solid">
        <fgColor rgb="FFFFFFEB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8" fillId="0" borderId="0" xfId="0" applyFont="1"/>
    <xf numFmtId="43" fontId="8" fillId="0" borderId="0" xfId="1" applyFont="1" applyFill="1"/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3" fillId="3" borderId="0" xfId="0" applyFont="1" applyFill="1"/>
    <xf numFmtId="0" fontId="0" fillId="3" borderId="0" xfId="0" applyFill="1"/>
    <xf numFmtId="0" fontId="6" fillId="3" borderId="0" xfId="0" applyFont="1" applyFill="1"/>
    <xf numFmtId="0" fontId="8" fillId="3" borderId="0" xfId="0" applyFont="1" applyFill="1"/>
    <xf numFmtId="0" fontId="0" fillId="4" borderId="0" xfId="0" applyFill="1"/>
    <xf numFmtId="0" fontId="6" fillId="4" borderId="0" xfId="0" applyFont="1" applyFill="1"/>
    <xf numFmtId="0" fontId="8" fillId="4" borderId="0" xfId="0" applyFont="1" applyFill="1"/>
    <xf numFmtId="0" fontId="5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43" fontId="0" fillId="4" borderId="0" xfId="1" applyFont="1" applyFill="1"/>
    <xf numFmtId="43" fontId="5" fillId="4" borderId="0" xfId="1" applyFont="1" applyFill="1" applyAlignment="1">
      <alignment horizontal="left"/>
    </xf>
    <xf numFmtId="43" fontId="8" fillId="4" borderId="0" xfId="1" applyFont="1" applyFill="1"/>
    <xf numFmtId="43" fontId="7" fillId="4" borderId="0" xfId="1" applyFont="1" applyFill="1" applyAlignment="1">
      <alignment horizontal="left"/>
    </xf>
    <xf numFmtId="43" fontId="2" fillId="4" borderId="1" xfId="1" applyFont="1" applyFill="1" applyBorder="1"/>
    <xf numFmtId="43" fontId="5" fillId="4" borderId="1" xfId="1" applyFont="1" applyFill="1" applyBorder="1" applyAlignment="1">
      <alignment horizontal="left"/>
    </xf>
    <xf numFmtId="43" fontId="7" fillId="4" borderId="1" xfId="1" applyFont="1" applyFill="1" applyBorder="1"/>
    <xf numFmtId="43" fontId="7" fillId="4" borderId="1" xfId="1" applyFont="1" applyFill="1" applyBorder="1" applyAlignment="1">
      <alignment horizontal="left"/>
    </xf>
    <xf numFmtId="43" fontId="6" fillId="4" borderId="0" xfId="1" applyFont="1" applyFill="1"/>
    <xf numFmtId="43" fontId="5" fillId="4" borderId="1" xfId="1" applyFont="1" applyFill="1" applyBorder="1"/>
    <xf numFmtId="43" fontId="2" fillId="4" borderId="0" xfId="1" applyFont="1" applyFill="1" applyBorder="1"/>
    <xf numFmtId="0" fontId="5" fillId="4" borderId="0" xfId="0" applyFont="1" applyFill="1" applyAlignment="1">
      <alignment horizontal="right"/>
    </xf>
    <xf numFmtId="43" fontId="0" fillId="2" borderId="0" xfId="1" applyFont="1" applyFill="1"/>
    <xf numFmtId="43" fontId="6" fillId="2" borderId="0" xfId="1" applyFont="1" applyFill="1"/>
    <xf numFmtId="0" fontId="10" fillId="2" borderId="0" xfId="0" applyFont="1" applyFill="1"/>
    <xf numFmtId="16" fontId="8" fillId="0" borderId="0" xfId="0" applyNumberFormat="1" applyFont="1"/>
    <xf numFmtId="14" fontId="8" fillId="0" borderId="0" xfId="0" applyNumberFormat="1" applyFont="1"/>
    <xf numFmtId="3" fontId="8" fillId="0" borderId="0" xfId="0" applyNumberFormat="1" applyFont="1"/>
    <xf numFmtId="0" fontId="6" fillId="0" borderId="0" xfId="0" applyFont="1"/>
    <xf numFmtId="43" fontId="0" fillId="0" borderId="0" xfId="1" applyFont="1" applyFill="1"/>
    <xf numFmtId="43" fontId="5" fillId="0" borderId="0" xfId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3" fontId="9" fillId="0" borderId="0" xfId="1" applyFont="1" applyFill="1"/>
    <xf numFmtId="0" fontId="11" fillId="2" borderId="0" xfId="0" applyFont="1" applyFill="1"/>
    <xf numFmtId="0" fontId="12" fillId="2" borderId="0" xfId="0" applyFont="1" applyFill="1"/>
    <xf numFmtId="44" fontId="0" fillId="4" borderId="0" xfId="2" applyFont="1" applyFill="1" applyBorder="1"/>
    <xf numFmtId="43" fontId="6" fillId="0" borderId="0" xfId="1" applyFont="1" applyFill="1"/>
    <xf numFmtId="43" fontId="8" fillId="0" borderId="0" xfId="0" applyNumberFormat="1" applyFont="1"/>
    <xf numFmtId="43" fontId="8" fillId="0" borderId="1" xfId="0" applyNumberFormat="1" applyFont="1" applyBorder="1"/>
    <xf numFmtId="0" fontId="0" fillId="4" borderId="0" xfId="0" applyFill="1" applyAlignment="1">
      <alignment horizontal="right"/>
    </xf>
    <xf numFmtId="0" fontId="0" fillId="4" borderId="0" xfId="0" applyFill="1" applyAlignment="1">
      <alignment wrapText="1"/>
    </xf>
    <xf numFmtId="0" fontId="0" fillId="4" borderId="6" xfId="0" applyFill="1" applyBorder="1" applyAlignment="1">
      <alignment horizontal="center"/>
    </xf>
    <xf numFmtId="0" fontId="10" fillId="4" borderId="0" xfId="0" applyFont="1" applyFill="1"/>
    <xf numFmtId="0" fontId="8" fillId="4" borderId="7" xfId="0" applyFont="1" applyFill="1" applyBorder="1"/>
    <xf numFmtId="0" fontId="0" fillId="4" borderId="6" xfId="0" applyFill="1" applyBorder="1" applyAlignment="1">
      <alignment horizontal="right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EB"/>
      <color rgb="FF7AA891"/>
      <color rgb="FF0060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107155</xdr:colOff>
      <xdr:row>0</xdr:row>
      <xdr:rowOff>142875</xdr:rowOff>
    </xdr:from>
    <xdr:to>
      <xdr:col>2</xdr:col>
      <xdr:colOff>988217</xdr:colOff>
      <xdr:row>5</xdr:row>
      <xdr:rowOff>75955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463ED3-6DB6-1131-7D81-EA4652CB6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5" y="142875"/>
          <a:ext cx="5488781" cy="957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13201-4988-44AC-8EC3-8875323E651F}">
  <dimension ref="A1:AB108"/>
  <sheetViews>
    <sheetView tabSelected="1" zoomScale="80" zoomScaleNormal="80" workbookViewId="0">
      <pane ySplit="24" topLeftCell="A25" activePane="bottomLeft" state="frozen"/>
      <selection pane="bottomLeft" activeCell="G34" sqref="G34"/>
    </sheetView>
  </sheetViews>
  <sheetFormatPr defaultRowHeight="15" x14ac:dyDescent="0.25"/>
  <cols>
    <col min="1" max="1" width="20.75" style="9" customWidth="1"/>
    <col min="2" max="2" width="39.625" style="9" customWidth="1"/>
    <col min="3" max="3" width="14.5" style="9" bestFit="1" customWidth="1"/>
    <col min="4" max="4" width="3.125" style="9" customWidth="1"/>
    <col min="5" max="5" width="10.875" style="10" bestFit="1" customWidth="1"/>
    <col min="6" max="6" width="3.125" style="9" customWidth="1"/>
    <col min="7" max="7" width="10.875" style="11" bestFit="1" customWidth="1"/>
    <col min="8" max="8" width="3.125" style="9" customWidth="1"/>
    <col min="9" max="9" width="10.875" style="11" bestFit="1" customWidth="1"/>
    <col min="10" max="10" width="3.125" style="9" customWidth="1"/>
    <col min="11" max="11" width="10.875" style="11" bestFit="1" customWidth="1"/>
    <col min="12" max="12" width="3.125" style="9" customWidth="1"/>
    <col min="13" max="13" width="10.875" style="11" bestFit="1" customWidth="1"/>
    <col min="14" max="14" width="3.125" style="9" customWidth="1"/>
    <col min="15" max="15" width="10.875" style="11" bestFit="1" customWidth="1"/>
    <col min="16" max="16" width="3.125" style="9" customWidth="1"/>
    <col min="17" max="17" width="10.875" style="11" bestFit="1" customWidth="1"/>
    <col min="18" max="18" width="3.125" style="9" customWidth="1"/>
    <col min="19" max="19" width="10.875" style="11" bestFit="1" customWidth="1"/>
    <col min="20" max="20" width="3.125" style="9" customWidth="1"/>
    <col min="21" max="21" width="10.875" style="11" bestFit="1" customWidth="1"/>
    <col min="22" max="22" width="3.125" style="9" customWidth="1"/>
    <col min="23" max="23" width="10.875" style="11" bestFit="1" customWidth="1"/>
    <col min="24" max="24" width="3.125" style="9" customWidth="1"/>
    <col min="25" max="25" width="10.875" style="11" bestFit="1" customWidth="1"/>
    <col min="26" max="26" width="3.125" style="9" customWidth="1"/>
    <col min="27" max="27" width="18.875" style="9" bestFit="1" customWidth="1"/>
    <col min="28" max="28" width="48.625" style="9" bestFit="1" customWidth="1"/>
    <col min="29" max="29" width="16.375" style="9" bestFit="1" customWidth="1"/>
    <col min="30" max="30" width="10.75" style="9" bestFit="1" customWidth="1"/>
    <col min="31" max="31" width="9" style="9"/>
    <col min="32" max="32" width="14.125" style="9" bestFit="1" customWidth="1"/>
    <col min="33" max="16384" width="9" style="9"/>
  </cols>
  <sheetData>
    <row r="1" spans="1:27" s="6" customFormat="1" ht="21" x14ac:dyDescent="0.35">
      <c r="A1" s="5"/>
      <c r="E1" s="7"/>
      <c r="G1" s="8"/>
      <c r="I1" s="8"/>
      <c r="K1" s="8"/>
      <c r="M1" s="8"/>
      <c r="O1" s="8"/>
      <c r="Q1" s="8"/>
      <c r="S1" s="8"/>
      <c r="U1" s="8"/>
      <c r="W1" s="8"/>
      <c r="Y1" s="8"/>
    </row>
    <row r="2" spans="1:27" s="6" customFormat="1" x14ac:dyDescent="0.25">
      <c r="E2" s="7"/>
      <c r="G2" s="8"/>
      <c r="I2" s="8"/>
      <c r="K2" s="8"/>
      <c r="M2" s="8"/>
      <c r="O2" s="8"/>
      <c r="Q2" s="8"/>
      <c r="S2" s="8"/>
      <c r="U2" s="8"/>
      <c r="W2" s="8"/>
      <c r="Y2" s="8"/>
    </row>
    <row r="3" spans="1:27" s="6" customFormat="1" x14ac:dyDescent="0.25">
      <c r="E3" s="7"/>
      <c r="G3" s="8"/>
      <c r="I3" s="8"/>
      <c r="K3" s="8"/>
      <c r="M3" s="8"/>
      <c r="O3" s="8"/>
      <c r="Q3" s="8"/>
      <c r="S3" s="8"/>
      <c r="U3" s="8"/>
      <c r="W3" s="8"/>
      <c r="Y3" s="8"/>
    </row>
    <row r="4" spans="1:27" s="6" customFormat="1" x14ac:dyDescent="0.25">
      <c r="E4" s="7"/>
      <c r="G4" s="8"/>
      <c r="I4" s="8"/>
      <c r="K4" s="8"/>
      <c r="M4" s="8"/>
      <c r="O4" s="8"/>
      <c r="Q4" s="8"/>
      <c r="S4" s="8"/>
      <c r="U4" s="8"/>
      <c r="W4" s="8"/>
      <c r="Y4" s="8"/>
    </row>
    <row r="5" spans="1:27" s="6" customFormat="1" x14ac:dyDescent="0.25">
      <c r="E5" s="7"/>
      <c r="G5" s="8"/>
      <c r="I5" s="8"/>
      <c r="K5" s="8"/>
      <c r="M5" s="8"/>
      <c r="O5" s="8"/>
      <c r="Q5" s="8"/>
      <c r="S5" s="8"/>
      <c r="U5" s="8"/>
      <c r="W5" s="8"/>
      <c r="Y5" s="8"/>
    </row>
    <row r="6" spans="1:27" s="6" customFormat="1" x14ac:dyDescent="0.25">
      <c r="E6" s="7"/>
      <c r="G6" s="8"/>
      <c r="I6" s="8"/>
      <c r="K6" s="8"/>
      <c r="M6" s="8"/>
      <c r="O6" s="8"/>
      <c r="Q6" s="8"/>
      <c r="S6" s="8"/>
      <c r="U6" s="8"/>
      <c r="W6" s="8"/>
      <c r="Y6" s="8"/>
    </row>
    <row r="7" spans="1:27" ht="28.5" x14ac:dyDescent="0.45">
      <c r="A7" s="38" t="s">
        <v>68</v>
      </c>
      <c r="B7" s="37"/>
    </row>
    <row r="8" spans="1:27" x14ac:dyDescent="0.25">
      <c r="B8" s="9" t="s">
        <v>58</v>
      </c>
    </row>
    <row r="9" spans="1:27" ht="18.75" x14ac:dyDescent="0.3">
      <c r="C9" s="49" t="s">
        <v>69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/>
    </row>
    <row r="10" spans="1:27" x14ac:dyDescent="0.25">
      <c r="C10" s="45" t="s">
        <v>70</v>
      </c>
      <c r="D10" s="9" t="s">
        <v>89</v>
      </c>
      <c r="E10" s="39"/>
      <c r="G10" s="10"/>
      <c r="H10" s="11"/>
      <c r="I10" s="9"/>
      <c r="J10" s="11"/>
      <c r="K10" s="9"/>
      <c r="L10" s="11"/>
      <c r="M10" s="46"/>
      <c r="N10" s="11"/>
      <c r="O10" s="9"/>
      <c r="P10" s="11"/>
      <c r="Q10" s="9"/>
      <c r="T10" s="11"/>
      <c r="U10" s="9"/>
      <c r="V10" s="11"/>
      <c r="W10" s="47"/>
      <c r="Y10" s="1"/>
      <c r="Z10" s="28" t="s">
        <v>38</v>
      </c>
      <c r="AA10" s="28"/>
    </row>
    <row r="11" spans="1:27" x14ac:dyDescent="0.25">
      <c r="C11" s="45" t="s">
        <v>71</v>
      </c>
      <c r="D11" s="9" t="s">
        <v>91</v>
      </c>
      <c r="E11" s="9"/>
      <c r="G11" s="10"/>
      <c r="H11" s="11"/>
      <c r="I11" s="9"/>
      <c r="J11" s="11"/>
      <c r="K11" s="9"/>
      <c r="L11" s="11"/>
      <c r="M11" s="46"/>
      <c r="N11" s="11"/>
      <c r="O11" s="9"/>
      <c r="P11" s="11"/>
      <c r="Q11" s="9"/>
      <c r="T11" s="11"/>
      <c r="U11" s="9"/>
      <c r="V11" s="11"/>
      <c r="W11" s="47"/>
      <c r="Y11" s="41">
        <f>SUM(AA28:AA33)</f>
        <v>0</v>
      </c>
      <c r="Z11" s="28" t="s">
        <v>28</v>
      </c>
      <c r="AA11" s="28"/>
    </row>
    <row r="12" spans="1:27" x14ac:dyDescent="0.25">
      <c r="C12" s="45" t="s">
        <v>72</v>
      </c>
      <c r="D12" s="9" t="s">
        <v>73</v>
      </c>
      <c r="E12" s="9"/>
      <c r="G12" s="10"/>
      <c r="H12" s="11"/>
      <c r="I12" s="9"/>
      <c r="J12" s="11"/>
      <c r="K12" s="9"/>
      <c r="L12" s="11"/>
      <c r="M12" s="46"/>
      <c r="N12" s="11"/>
      <c r="O12" s="9"/>
      <c r="P12" s="11"/>
      <c r="Q12" s="9"/>
      <c r="T12" s="11"/>
      <c r="U12" s="9"/>
      <c r="V12" s="11"/>
      <c r="W12" s="47"/>
      <c r="Y12" s="41">
        <f>SUM(AA34:AA58)</f>
        <v>0</v>
      </c>
      <c r="Z12" s="28" t="s">
        <v>29</v>
      </c>
      <c r="AA12" s="28"/>
    </row>
    <row r="13" spans="1:27" ht="15.75" thickBot="1" x14ac:dyDescent="0.3">
      <c r="C13" s="45"/>
      <c r="D13" s="9" t="s">
        <v>74</v>
      </c>
      <c r="E13" s="39"/>
      <c r="G13" s="10"/>
      <c r="H13" s="11"/>
      <c r="I13" s="9"/>
      <c r="J13" s="11"/>
      <c r="K13" s="9"/>
      <c r="L13" s="11"/>
      <c r="M13" s="46"/>
      <c r="N13" s="11"/>
      <c r="O13" s="9"/>
      <c r="P13" s="11"/>
      <c r="Q13" s="9"/>
      <c r="T13" s="11"/>
      <c r="U13" s="9"/>
      <c r="V13" s="11"/>
      <c r="W13" s="47"/>
      <c r="Y13" s="42">
        <f>Y10+Y11-Y12</f>
        <v>0</v>
      </c>
      <c r="Z13" s="28" t="s">
        <v>39</v>
      </c>
      <c r="AA13" s="28"/>
    </row>
    <row r="14" spans="1:27" ht="15.75" thickTop="1" x14ac:dyDescent="0.25">
      <c r="C14" s="45"/>
      <c r="D14" s="9" t="s">
        <v>76</v>
      </c>
      <c r="E14" s="39"/>
      <c r="G14" s="10"/>
      <c r="H14" s="11"/>
      <c r="I14" s="9"/>
      <c r="J14" s="11"/>
      <c r="K14" s="9"/>
      <c r="L14" s="11"/>
      <c r="M14" s="9"/>
      <c r="N14" s="11"/>
      <c r="O14" s="9"/>
      <c r="P14" s="11"/>
      <c r="Q14" s="9"/>
      <c r="R14" s="11"/>
      <c r="S14" s="9"/>
      <c r="T14" s="11"/>
      <c r="U14" s="9"/>
      <c r="V14" s="11"/>
      <c r="W14" s="47"/>
    </row>
    <row r="15" spans="1:27" x14ac:dyDescent="0.25">
      <c r="C15" s="45" t="s">
        <v>78</v>
      </c>
      <c r="D15" s="9" t="s">
        <v>79</v>
      </c>
      <c r="E15" s="39"/>
      <c r="G15" s="10"/>
      <c r="H15" s="11"/>
      <c r="I15" s="9"/>
      <c r="J15" s="11"/>
      <c r="K15" s="9"/>
      <c r="M15" s="9"/>
      <c r="O15" s="9"/>
      <c r="P15" s="11"/>
      <c r="Q15" s="9"/>
      <c r="R15" s="11"/>
      <c r="S15" s="9"/>
      <c r="T15" s="11"/>
      <c r="U15" s="9"/>
      <c r="V15" s="11"/>
      <c r="W15" s="47"/>
    </row>
    <row r="16" spans="1:27" x14ac:dyDescent="0.25">
      <c r="C16" s="45" t="s">
        <v>80</v>
      </c>
      <c r="D16" s="9" t="s">
        <v>88</v>
      </c>
      <c r="E16" s="39"/>
      <c r="G16" s="10"/>
      <c r="H16" s="11"/>
      <c r="I16" s="9"/>
      <c r="J16" s="11"/>
      <c r="K16" s="9"/>
      <c r="M16" s="9"/>
      <c r="O16" s="9"/>
      <c r="P16" s="11"/>
      <c r="Q16" s="9"/>
      <c r="R16" s="11"/>
      <c r="S16" s="9"/>
      <c r="T16" s="11"/>
      <c r="U16" s="9"/>
      <c r="V16" s="11"/>
      <c r="W16" s="47"/>
    </row>
    <row r="17" spans="2:28" x14ac:dyDescent="0.25">
      <c r="C17" s="45" t="s">
        <v>82</v>
      </c>
      <c r="D17" s="9" t="s">
        <v>81</v>
      </c>
      <c r="E17" s="39"/>
      <c r="G17" s="10"/>
      <c r="H17" s="11"/>
      <c r="I17" s="9"/>
      <c r="J17" s="11"/>
      <c r="K17" s="9"/>
      <c r="L17" s="11"/>
      <c r="M17" s="9"/>
      <c r="N17" s="11"/>
      <c r="O17" s="9"/>
      <c r="P17" s="11"/>
      <c r="Q17" s="9"/>
      <c r="R17" s="11"/>
      <c r="S17" s="9"/>
      <c r="T17" s="11"/>
      <c r="U17" s="9"/>
      <c r="V17" s="11"/>
      <c r="W17" s="47"/>
    </row>
    <row r="18" spans="2:28" x14ac:dyDescent="0.25">
      <c r="C18" s="45" t="s">
        <v>84</v>
      </c>
      <c r="D18" s="9" t="s">
        <v>83</v>
      </c>
      <c r="E18" s="39"/>
      <c r="G18" s="10"/>
      <c r="H18" s="11"/>
      <c r="I18" s="9"/>
      <c r="J18" s="11"/>
      <c r="K18" s="9"/>
      <c r="L18" s="11"/>
      <c r="M18" s="9"/>
      <c r="N18" s="11"/>
      <c r="O18" s="9"/>
      <c r="P18" s="11"/>
      <c r="Q18" s="9"/>
      <c r="R18" s="11"/>
      <c r="S18" s="9"/>
      <c r="T18" s="11"/>
      <c r="U18" s="9"/>
      <c r="V18" s="11"/>
      <c r="W18" s="47"/>
    </row>
    <row r="19" spans="2:28" x14ac:dyDescent="0.25">
      <c r="C19" s="45" t="s">
        <v>85</v>
      </c>
      <c r="D19" s="9" t="s">
        <v>90</v>
      </c>
      <c r="E19" s="39"/>
      <c r="G19" s="10"/>
      <c r="H19" s="11"/>
      <c r="I19" s="9"/>
      <c r="J19" s="11"/>
      <c r="K19" s="9"/>
      <c r="L19" s="11"/>
      <c r="M19" s="9"/>
      <c r="N19" s="11"/>
      <c r="O19" s="9"/>
      <c r="P19" s="11"/>
      <c r="Q19" s="9"/>
      <c r="R19" s="11"/>
      <c r="S19" s="9"/>
      <c r="T19" s="11"/>
      <c r="U19" s="9"/>
      <c r="V19" s="11"/>
      <c r="W19" s="47"/>
    </row>
    <row r="20" spans="2:28" x14ac:dyDescent="0.25">
      <c r="C20" s="45" t="s">
        <v>86</v>
      </c>
      <c r="D20" s="9" t="s">
        <v>87</v>
      </c>
      <c r="E20" s="39"/>
      <c r="G20" s="10"/>
      <c r="H20" s="11"/>
      <c r="I20" s="9"/>
      <c r="J20" s="11"/>
      <c r="K20" s="9"/>
      <c r="L20" s="11"/>
      <c r="M20" s="9"/>
      <c r="N20" s="11"/>
      <c r="O20" s="9"/>
      <c r="P20" s="11"/>
      <c r="Q20" s="9"/>
      <c r="R20" s="11"/>
      <c r="S20" s="9"/>
      <c r="T20" s="11"/>
      <c r="U20" s="9"/>
      <c r="V20" s="11"/>
      <c r="W20" s="47"/>
    </row>
    <row r="21" spans="2:28" x14ac:dyDescent="0.25">
      <c r="C21" s="48"/>
      <c r="E21" s="39"/>
      <c r="G21" s="10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47"/>
    </row>
    <row r="22" spans="2:28" ht="18.75" x14ac:dyDescent="0.3">
      <c r="C22" s="52" t="s">
        <v>77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4"/>
    </row>
    <row r="24" spans="2:28" x14ac:dyDescent="0.25">
      <c r="C24" s="3" t="s">
        <v>1</v>
      </c>
      <c r="D24" s="3"/>
      <c r="E24" s="3" t="s">
        <v>2</v>
      </c>
      <c r="F24" s="3"/>
      <c r="G24" s="3" t="s">
        <v>3</v>
      </c>
      <c r="H24" s="3"/>
      <c r="I24" s="3" t="s">
        <v>4</v>
      </c>
      <c r="J24" s="4"/>
      <c r="K24" s="3" t="s">
        <v>5</v>
      </c>
      <c r="L24" s="3"/>
      <c r="M24" s="3" t="s">
        <v>6</v>
      </c>
      <c r="N24" s="3"/>
      <c r="O24" s="3" t="s">
        <v>7</v>
      </c>
      <c r="P24" s="3"/>
      <c r="Q24" s="3" t="s">
        <v>8</v>
      </c>
      <c r="R24" s="3"/>
      <c r="S24" s="3" t="s">
        <v>9</v>
      </c>
      <c r="T24" s="3"/>
      <c r="U24" s="3" t="s">
        <v>10</v>
      </c>
      <c r="V24" s="3"/>
      <c r="W24" s="3" t="s">
        <v>11</v>
      </c>
      <c r="X24" s="3"/>
      <c r="Y24" s="3" t="s">
        <v>12</v>
      </c>
      <c r="Z24" s="3"/>
      <c r="AA24" s="3" t="s">
        <v>26</v>
      </c>
    </row>
    <row r="25" spans="2:28" x14ac:dyDescent="0.25">
      <c r="D25" s="12"/>
      <c r="E25" s="11"/>
      <c r="F25" s="13"/>
      <c r="H25" s="13"/>
      <c r="J25" s="13"/>
      <c r="L25" s="13"/>
      <c r="N25" s="13"/>
      <c r="P25" s="13"/>
      <c r="R25" s="13"/>
      <c r="T25" s="13"/>
      <c r="V25" s="13"/>
      <c r="X25" s="13"/>
    </row>
    <row r="26" spans="2:28" x14ac:dyDescent="0.25">
      <c r="B26" s="43" t="s">
        <v>40</v>
      </c>
      <c r="C26" s="14">
        <f>Y10</f>
        <v>0</v>
      </c>
      <c r="D26" s="15"/>
      <c r="E26" s="16">
        <f>C59</f>
        <v>0</v>
      </c>
      <c r="F26" s="17"/>
      <c r="G26" s="16">
        <f>E59</f>
        <v>0</v>
      </c>
      <c r="H26" s="17"/>
      <c r="I26" s="16">
        <f>G59</f>
        <v>0</v>
      </c>
      <c r="J26" s="17"/>
      <c r="K26" s="16">
        <f>I59</f>
        <v>0</v>
      </c>
      <c r="L26" s="17"/>
      <c r="M26" s="16">
        <f>K59</f>
        <v>0</v>
      </c>
      <c r="N26" s="17"/>
      <c r="O26" s="16">
        <f>M59</f>
        <v>0</v>
      </c>
      <c r="P26" s="17"/>
      <c r="Q26" s="16">
        <f>O59</f>
        <v>0</v>
      </c>
      <c r="R26" s="17"/>
      <c r="S26" s="16">
        <f>Q59</f>
        <v>0</v>
      </c>
      <c r="T26" s="17"/>
      <c r="U26" s="16">
        <f>S59</f>
        <v>0</v>
      </c>
      <c r="V26" s="17"/>
      <c r="W26" s="16">
        <f>U59</f>
        <v>0</v>
      </c>
      <c r="X26" s="17"/>
      <c r="Y26" s="16">
        <f t="shared" ref="Y26" si="0">W59</f>
        <v>0</v>
      </c>
      <c r="Z26" s="14"/>
      <c r="AA26" s="14"/>
      <c r="AB26" s="14"/>
    </row>
    <row r="27" spans="2:28" x14ac:dyDescent="0.25">
      <c r="B27" s="43"/>
      <c r="C27" s="14"/>
      <c r="D27" s="15"/>
      <c r="E27" s="16"/>
      <c r="F27" s="17"/>
      <c r="G27" s="16"/>
      <c r="H27" s="17"/>
      <c r="I27" s="16"/>
      <c r="J27" s="17"/>
      <c r="K27" s="16"/>
      <c r="L27" s="17"/>
      <c r="M27" s="16"/>
      <c r="N27" s="17"/>
      <c r="O27" s="16"/>
      <c r="P27" s="17"/>
      <c r="Q27" s="16"/>
      <c r="R27" s="17"/>
      <c r="S27" s="16"/>
      <c r="T27" s="17"/>
      <c r="U27" s="16"/>
      <c r="V27" s="17"/>
      <c r="W27" s="16"/>
      <c r="X27" s="17"/>
      <c r="Y27" s="16"/>
      <c r="Z27" s="14"/>
      <c r="AA27" s="14"/>
      <c r="AB27" s="14"/>
    </row>
    <row r="28" spans="2:28" x14ac:dyDescent="0.25">
      <c r="B28" s="43" t="s">
        <v>0</v>
      </c>
      <c r="C28" s="33"/>
      <c r="D28" s="34"/>
      <c r="E28" s="2"/>
      <c r="F28" s="35"/>
      <c r="G28" s="2"/>
      <c r="H28" s="35"/>
      <c r="I28" s="2"/>
      <c r="J28" s="35"/>
      <c r="K28" s="2"/>
      <c r="L28" s="35"/>
      <c r="M28" s="2"/>
      <c r="N28" s="35"/>
      <c r="O28" s="2"/>
      <c r="P28" s="35"/>
      <c r="Q28" s="2"/>
      <c r="R28" s="35"/>
      <c r="S28" s="2"/>
      <c r="T28" s="35"/>
      <c r="U28" s="2"/>
      <c r="V28" s="35"/>
      <c r="W28" s="2"/>
      <c r="X28" s="35"/>
      <c r="Y28" s="2"/>
      <c r="Z28" s="33"/>
      <c r="AA28" s="14">
        <f t="shared" ref="AA28:AA32" si="1">SUM(C28:Y28)</f>
        <v>0</v>
      </c>
      <c r="AB28" s="9" t="str">
        <f>B28</f>
        <v>INCOME</v>
      </c>
    </row>
    <row r="29" spans="2:28" x14ac:dyDescent="0.25">
      <c r="B29" s="43" t="s">
        <v>63</v>
      </c>
      <c r="C29" s="33"/>
      <c r="D29" s="34"/>
      <c r="E29" s="2"/>
      <c r="F29" s="35"/>
      <c r="G29" s="2"/>
      <c r="H29" s="35"/>
      <c r="I29" s="2"/>
      <c r="J29" s="35"/>
      <c r="K29" s="2"/>
      <c r="L29" s="35"/>
      <c r="M29" s="2"/>
      <c r="N29" s="35"/>
      <c r="O29" s="2"/>
      <c r="P29" s="35"/>
      <c r="Q29" s="2"/>
      <c r="R29" s="35"/>
      <c r="S29" s="2"/>
      <c r="T29" s="35"/>
      <c r="U29" s="2"/>
      <c r="V29" s="35"/>
      <c r="W29" s="2"/>
      <c r="X29" s="35"/>
      <c r="Y29" s="2"/>
      <c r="Z29" s="33"/>
      <c r="AA29" s="14">
        <f t="shared" si="1"/>
        <v>0</v>
      </c>
      <c r="AB29" s="9" t="str">
        <f t="shared" ref="AB29:AB32" si="2">B29</f>
        <v>DEPOSITS FROM PERSONAL BANK ACCOUNT</v>
      </c>
    </row>
    <row r="30" spans="2:28" x14ac:dyDescent="0.25">
      <c r="B30" s="43" t="s">
        <v>64</v>
      </c>
      <c r="C30" s="33"/>
      <c r="D30" s="34"/>
      <c r="E30" s="2"/>
      <c r="F30" s="35"/>
      <c r="G30" s="2"/>
      <c r="H30" s="35"/>
      <c r="I30" s="2"/>
      <c r="J30" s="35"/>
      <c r="K30" s="2"/>
      <c r="L30" s="35"/>
      <c r="M30" s="2"/>
      <c r="N30" s="35"/>
      <c r="O30" s="2"/>
      <c r="P30" s="35"/>
      <c r="Q30" s="2"/>
      <c r="R30" s="35"/>
      <c r="S30" s="2"/>
      <c r="T30" s="35"/>
      <c r="U30" s="2"/>
      <c r="V30" s="35"/>
      <c r="W30" s="2"/>
      <c r="X30" s="35"/>
      <c r="Y30" s="2"/>
      <c r="Z30" s="33"/>
      <c r="AA30" s="14">
        <f t="shared" si="1"/>
        <v>0</v>
      </c>
      <c r="AB30" s="9" t="str">
        <f t="shared" si="2"/>
        <v>LOAN RECEIPTS</v>
      </c>
    </row>
    <row r="31" spans="2:28" x14ac:dyDescent="0.25">
      <c r="B31" s="43" t="s">
        <v>57</v>
      </c>
      <c r="C31" s="33"/>
      <c r="D31" s="34"/>
      <c r="E31" s="2"/>
      <c r="F31" s="35"/>
      <c r="G31" s="2"/>
      <c r="H31" s="35"/>
      <c r="I31" s="2"/>
      <c r="J31" s="35"/>
      <c r="K31" s="2"/>
      <c r="L31" s="35"/>
      <c r="M31" s="2"/>
      <c r="N31" s="35"/>
      <c r="O31" s="2"/>
      <c r="P31" s="35"/>
      <c r="Q31" s="2"/>
      <c r="R31" s="35"/>
      <c r="S31" s="2"/>
      <c r="T31" s="35"/>
      <c r="U31" s="2"/>
      <c r="V31" s="35"/>
      <c r="W31" s="2"/>
      <c r="X31" s="35"/>
      <c r="Y31" s="2"/>
      <c r="Z31" s="33"/>
      <c r="AA31" s="14">
        <f t="shared" si="1"/>
        <v>0</v>
      </c>
      <c r="AB31" s="9" t="str">
        <f t="shared" si="2"/>
        <v>PROCEEDS FROM SALES OF EQUIPMENT</v>
      </c>
    </row>
    <row r="32" spans="2:28" x14ac:dyDescent="0.25">
      <c r="B32" s="43" t="s">
        <v>67</v>
      </c>
      <c r="C32" s="33"/>
      <c r="D32" s="34"/>
      <c r="E32" s="2"/>
      <c r="F32" s="35"/>
      <c r="G32" s="2"/>
      <c r="H32" s="35"/>
      <c r="I32" s="2"/>
      <c r="J32" s="35"/>
      <c r="K32" s="2"/>
      <c r="L32" s="35"/>
      <c r="M32" s="2"/>
      <c r="N32" s="35"/>
      <c r="O32" s="2"/>
      <c r="P32" s="35"/>
      <c r="Q32" s="2"/>
      <c r="R32" s="35"/>
      <c r="S32" s="2"/>
      <c r="T32" s="35"/>
      <c r="U32" s="2"/>
      <c r="V32" s="35"/>
      <c r="W32" s="2"/>
      <c r="X32" s="35"/>
      <c r="Y32" s="2"/>
      <c r="Z32" s="33"/>
      <c r="AA32" s="14">
        <f t="shared" si="1"/>
        <v>0</v>
      </c>
      <c r="AB32" s="9" t="str">
        <f t="shared" si="2"/>
        <v>OTHER INCOME</v>
      </c>
    </row>
    <row r="33" spans="2:28" x14ac:dyDescent="0.25">
      <c r="B33" s="43"/>
      <c r="C33" s="14"/>
      <c r="D33" s="15"/>
      <c r="E33" s="16"/>
      <c r="F33" s="17"/>
      <c r="G33" s="16"/>
      <c r="H33" s="17"/>
      <c r="I33" s="16"/>
      <c r="J33" s="17"/>
      <c r="K33" s="16"/>
      <c r="L33" s="17"/>
      <c r="M33" s="16"/>
      <c r="N33" s="17"/>
      <c r="O33" s="16"/>
      <c r="P33" s="17"/>
      <c r="Q33" s="16"/>
      <c r="R33" s="17"/>
      <c r="S33" s="16"/>
      <c r="T33" s="17"/>
      <c r="U33" s="16"/>
      <c r="V33" s="17"/>
      <c r="W33" s="16"/>
      <c r="X33" s="17"/>
      <c r="Y33" s="16"/>
      <c r="Z33" s="14"/>
      <c r="AA33" s="14"/>
      <c r="AB33" s="14"/>
    </row>
    <row r="34" spans="2:28" x14ac:dyDescent="0.25">
      <c r="B34" s="43" t="s">
        <v>13</v>
      </c>
      <c r="C34" s="33"/>
      <c r="D34" s="34"/>
      <c r="E34" s="2"/>
      <c r="F34" s="35"/>
      <c r="G34" s="2"/>
      <c r="H34" s="35"/>
      <c r="I34" s="2"/>
      <c r="J34" s="35"/>
      <c r="K34" s="2"/>
      <c r="L34" s="35"/>
      <c r="M34" s="2"/>
      <c r="N34" s="35"/>
      <c r="O34" s="2"/>
      <c r="P34" s="35"/>
      <c r="Q34" s="2"/>
      <c r="R34" s="35"/>
      <c r="S34" s="2"/>
      <c r="T34" s="35"/>
      <c r="U34" s="2"/>
      <c r="V34" s="35"/>
      <c r="W34" s="2"/>
      <c r="X34" s="35"/>
      <c r="Y34" s="2"/>
      <c r="Z34" s="33"/>
      <c r="AA34" s="14">
        <f t="shared" ref="AA34:AA55" si="3">SUM(C34:Y34)</f>
        <v>0</v>
      </c>
      <c r="AB34" s="9" t="str">
        <f t="shared" ref="AB34:AB56" si="4">B34</f>
        <v>ADVERTISING</v>
      </c>
    </row>
    <row r="35" spans="2:28" x14ac:dyDescent="0.25">
      <c r="B35" s="43" t="s">
        <v>25</v>
      </c>
      <c r="C35" s="33"/>
      <c r="D35" s="34"/>
      <c r="E35" s="2"/>
      <c r="F35" s="35"/>
      <c r="G35" s="2"/>
      <c r="H35" s="35"/>
      <c r="I35" s="2"/>
      <c r="J35" s="35"/>
      <c r="K35" s="2"/>
      <c r="L35" s="35"/>
      <c r="M35" s="2"/>
      <c r="N35" s="35"/>
      <c r="O35" s="2"/>
      <c r="P35" s="35"/>
      <c r="Q35" s="2"/>
      <c r="R35" s="35"/>
      <c r="S35" s="2"/>
      <c r="T35" s="35"/>
      <c r="U35" s="2"/>
      <c r="V35" s="35"/>
      <c r="W35" s="2"/>
      <c r="X35" s="35"/>
      <c r="Y35" s="2"/>
      <c r="Z35" s="36"/>
      <c r="AA35" s="14">
        <f t="shared" si="3"/>
        <v>0</v>
      </c>
      <c r="AB35" s="9" t="str">
        <f t="shared" si="4"/>
        <v>ASK MY ACCOUNTANT</v>
      </c>
    </row>
    <row r="36" spans="2:28" x14ac:dyDescent="0.25">
      <c r="B36" s="43" t="s">
        <v>56</v>
      </c>
      <c r="C36" s="33"/>
      <c r="D36" s="34"/>
      <c r="E36" s="2"/>
      <c r="F36" s="35"/>
      <c r="G36" s="2"/>
      <c r="H36" s="35"/>
      <c r="I36" s="2"/>
      <c r="J36" s="35"/>
      <c r="K36" s="2"/>
      <c r="L36" s="35"/>
      <c r="M36" s="2"/>
      <c r="N36" s="35"/>
      <c r="O36" s="2"/>
      <c r="P36" s="35"/>
      <c r="Q36" s="2"/>
      <c r="R36" s="35"/>
      <c r="S36" s="2"/>
      <c r="T36" s="35"/>
      <c r="U36" s="2"/>
      <c r="V36" s="35"/>
      <c r="W36" s="2"/>
      <c r="X36" s="35"/>
      <c r="Y36" s="2"/>
      <c r="Z36" s="33"/>
      <c r="AA36" s="14">
        <f t="shared" si="3"/>
        <v>0</v>
      </c>
      <c r="AB36" s="9" t="str">
        <f t="shared" si="4"/>
        <v>BANK SERVICE FEES</v>
      </c>
    </row>
    <row r="37" spans="2:28" x14ac:dyDescent="0.25">
      <c r="B37" s="43" t="s">
        <v>59</v>
      </c>
      <c r="C37" s="33"/>
      <c r="D37" s="34"/>
      <c r="E37" s="2"/>
      <c r="F37" s="35"/>
      <c r="G37" s="2"/>
      <c r="H37" s="35"/>
      <c r="I37" s="2"/>
      <c r="J37" s="35"/>
      <c r="K37" s="2"/>
      <c r="L37" s="35"/>
      <c r="M37" s="2"/>
      <c r="N37" s="35"/>
      <c r="O37" s="2"/>
      <c r="P37" s="35"/>
      <c r="Q37" s="2"/>
      <c r="R37" s="35"/>
      <c r="S37" s="2"/>
      <c r="T37" s="35"/>
      <c r="U37" s="2"/>
      <c r="V37" s="35"/>
      <c r="W37" s="2"/>
      <c r="X37" s="35"/>
      <c r="Y37" s="2"/>
      <c r="Z37" s="33"/>
      <c r="AA37" s="14">
        <f t="shared" si="3"/>
        <v>0</v>
      </c>
      <c r="AB37" s="9" t="str">
        <f t="shared" si="4"/>
        <v>CONTRACT LABOR</v>
      </c>
    </row>
    <row r="38" spans="2:28" x14ac:dyDescent="0.25">
      <c r="B38" s="43" t="s">
        <v>19</v>
      </c>
      <c r="C38" s="33"/>
      <c r="D38" s="34"/>
      <c r="E38" s="2"/>
      <c r="F38" s="35"/>
      <c r="G38" s="2"/>
      <c r="H38" s="35"/>
      <c r="I38" s="2"/>
      <c r="J38" s="35"/>
      <c r="K38" s="2"/>
      <c r="L38" s="35"/>
      <c r="M38" s="2"/>
      <c r="N38" s="35"/>
      <c r="O38" s="2"/>
      <c r="P38" s="35"/>
      <c r="Q38" s="2"/>
      <c r="R38" s="35"/>
      <c r="S38" s="2"/>
      <c r="T38" s="35"/>
      <c r="U38" s="2"/>
      <c r="V38" s="35"/>
      <c r="W38" s="2"/>
      <c r="X38" s="35"/>
      <c r="Y38" s="2"/>
      <c r="Z38" s="33"/>
      <c r="AA38" s="14">
        <f t="shared" si="3"/>
        <v>0</v>
      </c>
      <c r="AB38" s="9" t="str">
        <f t="shared" si="4"/>
        <v>CREDIT CARD FEES</v>
      </c>
    </row>
    <row r="39" spans="2:28" x14ac:dyDescent="0.25">
      <c r="B39" s="43" t="s">
        <v>75</v>
      </c>
      <c r="C39" s="33"/>
      <c r="D39" s="34"/>
      <c r="E39" s="2"/>
      <c r="F39" s="35"/>
      <c r="G39" s="2"/>
      <c r="H39" s="35"/>
      <c r="I39" s="2"/>
      <c r="J39" s="35"/>
      <c r="K39" s="2"/>
      <c r="L39" s="35"/>
      <c r="M39" s="2"/>
      <c r="N39" s="35"/>
      <c r="O39" s="2"/>
      <c r="P39" s="35"/>
      <c r="Q39" s="2"/>
      <c r="R39" s="35"/>
      <c r="S39" s="2"/>
      <c r="T39" s="35"/>
      <c r="U39" s="2"/>
      <c r="V39" s="35"/>
      <c r="W39" s="2"/>
      <c r="X39" s="35"/>
      <c r="Y39" s="2"/>
      <c r="Z39" s="33"/>
      <c r="AA39" s="14">
        <f t="shared" si="3"/>
        <v>0</v>
      </c>
      <c r="AB39" s="9" t="str">
        <f t="shared" si="4"/>
        <v>CREDIT CARD PAYMENTS (THESE NEED SUBCATEGORIZED BELOW)</v>
      </c>
    </row>
    <row r="40" spans="2:28" x14ac:dyDescent="0.25">
      <c r="B40" s="43" t="s">
        <v>54</v>
      </c>
      <c r="C40" s="33"/>
      <c r="D40" s="34"/>
      <c r="E40" s="2"/>
      <c r="F40" s="35"/>
      <c r="G40" s="2"/>
      <c r="H40" s="35"/>
      <c r="I40" s="2"/>
      <c r="J40" s="35"/>
      <c r="K40" s="2"/>
      <c r="L40" s="35"/>
      <c r="M40" s="2"/>
      <c r="N40" s="35"/>
      <c r="O40" s="2"/>
      <c r="P40" s="35"/>
      <c r="Q40" s="2"/>
      <c r="R40" s="35"/>
      <c r="S40" s="2"/>
      <c r="T40" s="35"/>
      <c r="U40" s="2"/>
      <c r="V40" s="35"/>
      <c r="W40" s="2"/>
      <c r="X40" s="35"/>
      <c r="Y40" s="2"/>
      <c r="Z40" s="33"/>
      <c r="AA40" s="14">
        <f t="shared" si="3"/>
        <v>0</v>
      </c>
      <c r="AB40" s="9" t="str">
        <f t="shared" si="4"/>
        <v>DONATIONS</v>
      </c>
    </row>
    <row r="41" spans="2:28" x14ac:dyDescent="0.25">
      <c r="B41" s="43" t="s">
        <v>31</v>
      </c>
      <c r="C41" s="33"/>
      <c r="D41" s="34"/>
      <c r="E41" s="2"/>
      <c r="F41" s="35"/>
      <c r="G41" s="2"/>
      <c r="H41" s="35"/>
      <c r="I41" s="2"/>
      <c r="J41" s="35"/>
      <c r="K41" s="2"/>
      <c r="L41" s="35"/>
      <c r="M41" s="2"/>
      <c r="N41" s="35"/>
      <c r="O41" s="2"/>
      <c r="P41" s="35"/>
      <c r="Q41" s="2"/>
      <c r="R41" s="35"/>
      <c r="S41" s="2"/>
      <c r="T41" s="35"/>
      <c r="U41" s="2"/>
      <c r="V41" s="35"/>
      <c r="W41" s="2"/>
      <c r="X41" s="35"/>
      <c r="Y41" s="2"/>
      <c r="Z41" s="33"/>
      <c r="AA41" s="14">
        <f t="shared" si="3"/>
        <v>0</v>
      </c>
      <c r="AB41" s="9" t="str">
        <f t="shared" si="4"/>
        <v>ENTERTAINMENT - NOT DEDUCTIBLE</v>
      </c>
    </row>
    <row r="42" spans="2:28" x14ac:dyDescent="0.25">
      <c r="B42" s="43" t="s">
        <v>23</v>
      </c>
      <c r="C42" s="33"/>
      <c r="D42" s="34"/>
      <c r="E42" s="2"/>
      <c r="F42" s="35"/>
      <c r="G42" s="2"/>
      <c r="H42" s="35"/>
      <c r="I42" s="2"/>
      <c r="J42" s="35"/>
      <c r="K42" s="2"/>
      <c r="L42" s="35"/>
      <c r="M42" s="2"/>
      <c r="N42" s="35"/>
      <c r="O42" s="2"/>
      <c r="P42" s="35"/>
      <c r="Q42" s="2"/>
      <c r="R42" s="35"/>
      <c r="S42" s="2"/>
      <c r="T42" s="35"/>
      <c r="U42" s="2"/>
      <c r="V42" s="35"/>
      <c r="W42" s="2"/>
      <c r="X42" s="35"/>
      <c r="Y42" s="2"/>
      <c r="Z42" s="33"/>
      <c r="AA42" s="14">
        <f t="shared" si="3"/>
        <v>0</v>
      </c>
      <c r="AB42" s="9" t="str">
        <f t="shared" si="4"/>
        <v>EQUIPMENT PURCHASES</v>
      </c>
    </row>
    <row r="43" spans="2:28" x14ac:dyDescent="0.25">
      <c r="B43" s="43" t="s">
        <v>14</v>
      </c>
      <c r="C43" s="33"/>
      <c r="D43" s="34"/>
      <c r="E43" s="2"/>
      <c r="F43" s="35"/>
      <c r="G43" s="2"/>
      <c r="H43" s="35"/>
      <c r="I43" s="2"/>
      <c r="J43" s="35"/>
      <c r="K43" s="2"/>
      <c r="L43" s="35"/>
      <c r="M43" s="2"/>
      <c r="N43" s="35"/>
      <c r="O43" s="2"/>
      <c r="P43" s="35"/>
      <c r="Q43" s="2"/>
      <c r="R43" s="35"/>
      <c r="S43" s="2"/>
      <c r="T43" s="35"/>
      <c r="U43" s="2"/>
      <c r="V43" s="35"/>
      <c r="W43" s="2"/>
      <c r="X43" s="35"/>
      <c r="Y43" s="2"/>
      <c r="Z43" s="33"/>
      <c r="AA43" s="14">
        <f t="shared" si="3"/>
        <v>0</v>
      </c>
      <c r="AB43" s="9" t="str">
        <f t="shared" si="4"/>
        <v>INSURANCE</v>
      </c>
    </row>
    <row r="44" spans="2:28" x14ac:dyDescent="0.25">
      <c r="B44" s="43" t="s">
        <v>41</v>
      </c>
      <c r="C44" s="33"/>
      <c r="D44" s="34"/>
      <c r="E44" s="2"/>
      <c r="F44" s="35"/>
      <c r="G44" s="2"/>
      <c r="H44" s="35"/>
      <c r="I44" s="2"/>
      <c r="J44" s="35"/>
      <c r="K44" s="2"/>
      <c r="L44" s="35"/>
      <c r="M44" s="2"/>
      <c r="N44" s="35"/>
      <c r="O44" s="2"/>
      <c r="P44" s="35"/>
      <c r="Q44" s="2"/>
      <c r="R44" s="35"/>
      <c r="S44" s="2"/>
      <c r="T44" s="35"/>
      <c r="U44" s="2"/>
      <c r="V44" s="35"/>
      <c r="W44" s="2"/>
      <c r="X44" s="35"/>
      <c r="Y44" s="2"/>
      <c r="Z44" s="33"/>
      <c r="AA44" s="14">
        <f t="shared" si="3"/>
        <v>0</v>
      </c>
      <c r="AB44" s="9" t="str">
        <f t="shared" si="4"/>
        <v>LEGAL AND PROFESSIONAL SERVICES</v>
      </c>
    </row>
    <row r="45" spans="2:28" x14ac:dyDescent="0.25">
      <c r="B45" s="43" t="s">
        <v>30</v>
      </c>
      <c r="C45" s="33"/>
      <c r="D45" s="34"/>
      <c r="E45" s="2"/>
      <c r="F45" s="35"/>
      <c r="G45" s="2"/>
      <c r="H45" s="35"/>
      <c r="I45" s="2"/>
      <c r="J45" s="35"/>
      <c r="K45" s="2"/>
      <c r="L45" s="35"/>
      <c r="M45" s="2"/>
      <c r="N45" s="35"/>
      <c r="O45" s="2"/>
      <c r="P45" s="35"/>
      <c r="Q45" s="2"/>
      <c r="R45" s="35"/>
      <c r="S45" s="2"/>
      <c r="T45" s="35"/>
      <c r="U45" s="2"/>
      <c r="V45" s="35"/>
      <c r="W45" s="2"/>
      <c r="X45" s="35"/>
      <c r="Y45" s="2"/>
      <c r="Z45" s="33"/>
      <c r="AA45" s="14">
        <f t="shared" si="3"/>
        <v>0</v>
      </c>
      <c r="AB45" s="9" t="str">
        <f t="shared" si="4"/>
        <v>MEALS - ONLY WITH CLIENTS</v>
      </c>
    </row>
    <row r="46" spans="2:28" x14ac:dyDescent="0.25">
      <c r="B46" s="43" t="s">
        <v>15</v>
      </c>
      <c r="C46" s="33"/>
      <c r="D46" s="34"/>
      <c r="E46" s="2"/>
      <c r="F46" s="35"/>
      <c r="G46" s="2"/>
      <c r="H46" s="35"/>
      <c r="I46" s="2"/>
      <c r="J46" s="35"/>
      <c r="K46" s="2"/>
      <c r="L46" s="35"/>
      <c r="M46" s="2"/>
      <c r="N46" s="35"/>
      <c r="O46" s="2"/>
      <c r="P46" s="35"/>
      <c r="Q46" s="2"/>
      <c r="R46" s="35"/>
      <c r="S46" s="2"/>
      <c r="T46" s="35"/>
      <c r="U46" s="2"/>
      <c r="V46" s="35"/>
      <c r="W46" s="2"/>
      <c r="X46" s="35"/>
      <c r="Y46" s="2"/>
      <c r="Z46" s="33"/>
      <c r="AA46" s="14">
        <f t="shared" si="3"/>
        <v>0</v>
      </c>
      <c r="AB46" s="9" t="str">
        <f t="shared" si="4"/>
        <v>OFFICE EXPENSES</v>
      </c>
    </row>
    <row r="47" spans="2:28" x14ac:dyDescent="0.25">
      <c r="B47" s="43" t="s">
        <v>24</v>
      </c>
      <c r="C47" s="33"/>
      <c r="D47" s="34"/>
      <c r="E47" s="2"/>
      <c r="F47" s="35"/>
      <c r="G47" s="2"/>
      <c r="H47" s="35"/>
      <c r="I47" s="2"/>
      <c r="J47" s="35"/>
      <c r="K47" s="2"/>
      <c r="L47" s="35"/>
      <c r="M47" s="2"/>
      <c r="N47" s="35"/>
      <c r="O47" s="2"/>
      <c r="P47" s="35"/>
      <c r="Q47" s="2"/>
      <c r="R47" s="35"/>
      <c r="S47" s="2"/>
      <c r="T47" s="35"/>
      <c r="U47" s="2"/>
      <c r="V47" s="35"/>
      <c r="W47" s="2"/>
      <c r="X47" s="35"/>
      <c r="Y47" s="2"/>
      <c r="Z47" s="33"/>
      <c r="AA47" s="14">
        <f t="shared" si="3"/>
        <v>0</v>
      </c>
      <c r="AB47" s="9" t="str">
        <f t="shared" si="4"/>
        <v>PERSONAL EXPENSES PAID FROM BUSINESS ACOCUNT</v>
      </c>
    </row>
    <row r="48" spans="2:28" x14ac:dyDescent="0.25">
      <c r="B48" s="43" t="s">
        <v>18</v>
      </c>
      <c r="C48" s="33"/>
      <c r="D48" s="34"/>
      <c r="E48" s="2"/>
      <c r="F48" s="35"/>
      <c r="G48" s="2"/>
      <c r="H48" s="35"/>
      <c r="I48" s="2"/>
      <c r="J48" s="35"/>
      <c r="K48" s="2"/>
      <c r="L48" s="35"/>
      <c r="M48" s="2"/>
      <c r="N48" s="35"/>
      <c r="O48" s="2"/>
      <c r="P48" s="35"/>
      <c r="Q48" s="2"/>
      <c r="R48" s="35"/>
      <c r="S48" s="2"/>
      <c r="T48" s="35"/>
      <c r="U48" s="2"/>
      <c r="V48" s="35"/>
      <c r="W48" s="2"/>
      <c r="X48" s="35"/>
      <c r="Y48" s="2"/>
      <c r="Z48" s="33"/>
      <c r="AA48" s="14">
        <f t="shared" si="3"/>
        <v>0</v>
      </c>
      <c r="AB48" s="9" t="str">
        <f t="shared" si="4"/>
        <v>POSTAGE</v>
      </c>
    </row>
    <row r="49" spans="2:28" x14ac:dyDescent="0.25">
      <c r="B49" s="43" t="s">
        <v>16</v>
      </c>
      <c r="C49" s="33"/>
      <c r="D49" s="34"/>
      <c r="E49" s="2"/>
      <c r="F49" s="35"/>
      <c r="G49" s="2"/>
      <c r="H49" s="35"/>
      <c r="I49" s="2"/>
      <c r="J49" s="35"/>
      <c r="K49" s="2"/>
      <c r="L49" s="35"/>
      <c r="M49" s="2"/>
      <c r="N49" s="35"/>
      <c r="O49" s="2"/>
      <c r="P49" s="35"/>
      <c r="Q49" s="2"/>
      <c r="R49" s="35"/>
      <c r="S49" s="2"/>
      <c r="T49" s="35"/>
      <c r="U49" s="2"/>
      <c r="V49" s="35"/>
      <c r="W49" s="2"/>
      <c r="X49" s="35"/>
      <c r="Y49" s="2"/>
      <c r="Z49" s="33"/>
      <c r="AA49" s="14">
        <f t="shared" si="3"/>
        <v>0</v>
      </c>
      <c r="AB49" s="9" t="str">
        <f t="shared" si="4"/>
        <v>RENT</v>
      </c>
    </row>
    <row r="50" spans="2:28" x14ac:dyDescent="0.25">
      <c r="B50" s="43" t="s">
        <v>42</v>
      </c>
      <c r="C50" s="33"/>
      <c r="D50" s="34"/>
      <c r="E50" s="2"/>
      <c r="F50" s="35"/>
      <c r="G50" s="2"/>
      <c r="H50" s="35"/>
      <c r="I50" s="2"/>
      <c r="J50" s="35"/>
      <c r="K50" s="2"/>
      <c r="L50" s="35"/>
      <c r="M50" s="2"/>
      <c r="N50" s="35"/>
      <c r="O50" s="2"/>
      <c r="P50" s="35"/>
      <c r="Q50" s="2"/>
      <c r="R50" s="35"/>
      <c r="S50" s="2"/>
      <c r="T50" s="35"/>
      <c r="U50" s="2"/>
      <c r="V50" s="35"/>
      <c r="W50" s="2"/>
      <c r="X50" s="35"/>
      <c r="Y50" s="2"/>
      <c r="Z50" s="33"/>
      <c r="AA50" s="14">
        <f t="shared" si="3"/>
        <v>0</v>
      </c>
      <c r="AB50" s="9" t="str">
        <f t="shared" si="4"/>
        <v>REPAIRS AND MAINTENANCE</v>
      </c>
    </row>
    <row r="51" spans="2:28" x14ac:dyDescent="0.25">
      <c r="B51" s="43" t="s">
        <v>55</v>
      </c>
      <c r="C51" s="33"/>
      <c r="D51" s="34"/>
      <c r="E51" s="2"/>
      <c r="F51" s="35"/>
      <c r="G51" s="2"/>
      <c r="H51" s="35"/>
      <c r="I51" s="2"/>
      <c r="J51" s="35"/>
      <c r="K51" s="2"/>
      <c r="L51" s="35"/>
      <c r="M51" s="2"/>
      <c r="N51" s="35"/>
      <c r="O51" s="2"/>
      <c r="P51" s="35"/>
      <c r="Q51" s="2"/>
      <c r="R51" s="35"/>
      <c r="S51" s="2"/>
      <c r="T51" s="35"/>
      <c r="U51" s="2"/>
      <c r="V51" s="35"/>
      <c r="W51" s="2"/>
      <c r="X51" s="35"/>
      <c r="Y51" s="2"/>
      <c r="Z51" s="33"/>
      <c r="AA51" s="14">
        <f t="shared" si="3"/>
        <v>0</v>
      </c>
      <c r="AB51" s="9" t="str">
        <f t="shared" si="4"/>
        <v>SOFTWARE</v>
      </c>
    </row>
    <row r="52" spans="2:28" x14ac:dyDescent="0.25">
      <c r="B52" s="43" t="s">
        <v>21</v>
      </c>
      <c r="C52" s="33"/>
      <c r="D52" s="34"/>
      <c r="E52" s="2"/>
      <c r="F52" s="35"/>
      <c r="G52" s="2"/>
      <c r="H52" s="35"/>
      <c r="I52" s="2"/>
      <c r="J52" s="35"/>
      <c r="K52" s="2"/>
      <c r="L52" s="35"/>
      <c r="M52" s="2"/>
      <c r="N52" s="35"/>
      <c r="O52" s="2"/>
      <c r="P52" s="35"/>
      <c r="Q52" s="2"/>
      <c r="R52" s="35"/>
      <c r="S52" s="2"/>
      <c r="T52" s="35"/>
      <c r="U52" s="2"/>
      <c r="V52" s="35"/>
      <c r="W52" s="2"/>
      <c r="X52" s="35"/>
      <c r="Y52" s="2"/>
      <c r="Z52" s="33"/>
      <c r="AA52" s="14">
        <f t="shared" si="3"/>
        <v>0</v>
      </c>
      <c r="AB52" s="9" t="str">
        <f t="shared" si="4"/>
        <v>SUPPLIES</v>
      </c>
    </row>
    <row r="53" spans="2:28" x14ac:dyDescent="0.25">
      <c r="B53" s="43" t="s">
        <v>20</v>
      </c>
      <c r="C53" s="33"/>
      <c r="D53" s="34"/>
      <c r="E53" s="2"/>
      <c r="F53" s="35"/>
      <c r="G53" s="2"/>
      <c r="H53" s="35"/>
      <c r="I53" s="2"/>
      <c r="J53" s="35"/>
      <c r="K53" s="2"/>
      <c r="L53" s="35"/>
      <c r="M53" s="2"/>
      <c r="N53" s="35"/>
      <c r="O53" s="2"/>
      <c r="P53" s="35"/>
      <c r="Q53" s="2"/>
      <c r="R53" s="35"/>
      <c r="S53" s="2"/>
      <c r="T53" s="35"/>
      <c r="U53" s="2"/>
      <c r="V53" s="35"/>
      <c r="W53" s="2"/>
      <c r="X53" s="35"/>
      <c r="Y53" s="2"/>
      <c r="Z53" s="33"/>
      <c r="AA53" s="14">
        <f t="shared" si="3"/>
        <v>0</v>
      </c>
      <c r="AB53" s="9" t="str">
        <f t="shared" si="4"/>
        <v>TELEPHONE</v>
      </c>
    </row>
    <row r="54" spans="2:28" x14ac:dyDescent="0.25">
      <c r="B54" s="43" t="s">
        <v>65</v>
      </c>
      <c r="C54" s="33"/>
      <c r="D54" s="34"/>
      <c r="E54" s="2"/>
      <c r="F54" s="35"/>
      <c r="G54" s="2"/>
      <c r="H54" s="35"/>
      <c r="I54" s="2"/>
      <c r="J54" s="35"/>
      <c r="K54" s="2"/>
      <c r="L54" s="35"/>
      <c r="M54" s="2"/>
      <c r="N54" s="35"/>
      <c r="O54" s="2"/>
      <c r="P54" s="35"/>
      <c r="Q54" s="2"/>
      <c r="R54" s="35"/>
      <c r="S54" s="2"/>
      <c r="T54" s="35"/>
      <c r="U54" s="2"/>
      <c r="V54" s="35"/>
      <c r="W54" s="2"/>
      <c r="X54" s="35"/>
      <c r="Y54" s="2"/>
      <c r="Z54" s="33"/>
      <c r="AA54" s="14">
        <f t="shared" si="3"/>
        <v>0</v>
      </c>
      <c r="AB54" s="9" t="str">
        <f t="shared" si="4"/>
        <v>TRANSFERS TO OWNERS PERSONAL ACCOUNT</v>
      </c>
    </row>
    <row r="55" spans="2:28" x14ac:dyDescent="0.25">
      <c r="B55" s="43" t="s">
        <v>17</v>
      </c>
      <c r="C55" s="33"/>
      <c r="D55" s="34"/>
      <c r="E55" s="2"/>
      <c r="F55" s="35"/>
      <c r="G55" s="2"/>
      <c r="H55" s="35"/>
      <c r="I55" s="2"/>
      <c r="J55" s="35"/>
      <c r="K55" s="2"/>
      <c r="L55" s="35"/>
      <c r="M55" s="2"/>
      <c r="N55" s="35"/>
      <c r="O55" s="2"/>
      <c r="P55" s="35"/>
      <c r="Q55" s="2"/>
      <c r="R55" s="35"/>
      <c r="S55" s="2"/>
      <c r="T55" s="35"/>
      <c r="U55" s="2"/>
      <c r="V55" s="35"/>
      <c r="W55" s="2"/>
      <c r="X55" s="35"/>
      <c r="Y55" s="2"/>
      <c r="Z55" s="33"/>
      <c r="AA55" s="14">
        <f t="shared" si="3"/>
        <v>0</v>
      </c>
      <c r="AB55" s="9" t="str">
        <f t="shared" si="4"/>
        <v>UTILITIES</v>
      </c>
    </row>
    <row r="56" spans="2:28" x14ac:dyDescent="0.25">
      <c r="B56" s="43" t="s">
        <v>66</v>
      </c>
      <c r="C56" s="33"/>
      <c r="D56" s="34"/>
      <c r="E56" s="2"/>
      <c r="F56" s="35"/>
      <c r="G56" s="2"/>
      <c r="H56" s="35"/>
      <c r="I56" s="2"/>
      <c r="J56" s="35"/>
      <c r="K56" s="2"/>
      <c r="L56" s="35"/>
      <c r="M56" s="2"/>
      <c r="N56" s="35"/>
      <c r="O56" s="2"/>
      <c r="P56" s="35"/>
      <c r="Q56" s="2"/>
      <c r="R56" s="35"/>
      <c r="S56" s="2"/>
      <c r="T56" s="35"/>
      <c r="U56" s="2"/>
      <c r="V56" s="35"/>
      <c r="W56" s="2"/>
      <c r="X56" s="35"/>
      <c r="Y56" s="2"/>
      <c r="Z56" s="33"/>
      <c r="AA56" s="14">
        <f t="shared" ref="AA56" si="5">SUM(C56:Y56)</f>
        <v>0</v>
      </c>
      <c r="AB56" s="9" t="str">
        <f t="shared" si="4"/>
        <v>W-2 LABOR</v>
      </c>
    </row>
    <row r="57" spans="2:28" x14ac:dyDescent="0.25">
      <c r="C57" s="14"/>
      <c r="D57" s="15"/>
      <c r="E57" s="16"/>
      <c r="F57" s="17"/>
      <c r="G57" s="16"/>
      <c r="H57" s="17"/>
      <c r="I57" s="16"/>
      <c r="J57" s="17"/>
      <c r="K57" s="16"/>
      <c r="L57" s="17"/>
      <c r="M57" s="16"/>
      <c r="N57" s="17"/>
      <c r="O57" s="16"/>
      <c r="P57" s="17"/>
      <c r="Q57" s="16"/>
      <c r="R57" s="17"/>
      <c r="S57" s="16"/>
      <c r="T57" s="17"/>
      <c r="U57" s="16"/>
      <c r="V57" s="17"/>
      <c r="W57" s="16"/>
      <c r="X57" s="17"/>
      <c r="Y57" s="16"/>
      <c r="Z57" s="14"/>
      <c r="AA57" s="14"/>
    </row>
    <row r="58" spans="2:28" x14ac:dyDescent="0.25">
      <c r="C58" s="14"/>
      <c r="D58" s="15"/>
      <c r="E58" s="16"/>
      <c r="F58" s="17"/>
      <c r="G58" s="16"/>
      <c r="H58" s="17"/>
      <c r="I58" s="16"/>
      <c r="J58" s="17"/>
      <c r="K58" s="16"/>
      <c r="L58" s="17"/>
      <c r="M58" s="16"/>
      <c r="N58" s="17"/>
      <c r="O58" s="16"/>
      <c r="P58" s="17"/>
      <c r="Q58" s="16"/>
      <c r="R58" s="17"/>
      <c r="S58" s="16"/>
      <c r="T58" s="17"/>
      <c r="U58" s="16"/>
      <c r="V58" s="17"/>
      <c r="W58" s="16"/>
      <c r="X58" s="17"/>
      <c r="Y58" s="16"/>
      <c r="Z58" s="14"/>
      <c r="AA58" s="14"/>
      <c r="AB58" s="14"/>
    </row>
    <row r="59" spans="2:28" ht="15.75" thickBot="1" x14ac:dyDescent="0.3">
      <c r="B59" s="9" t="s">
        <v>22</v>
      </c>
      <c r="C59" s="18">
        <f>C26+SUM(C28:C33)-SUM(C34:C58)</f>
        <v>0</v>
      </c>
      <c r="D59" s="19"/>
      <c r="E59" s="18">
        <f>E26+SUM(E28:E33)-SUM(E34:E58)</f>
        <v>0</v>
      </c>
      <c r="F59" s="21"/>
      <c r="G59" s="18">
        <f>G26+SUM(G28:G33)-SUM(G34:G58)</f>
        <v>0</v>
      </c>
      <c r="H59" s="21"/>
      <c r="I59" s="18">
        <f>I26+SUM(I28:I33)-SUM(I34:I58)</f>
        <v>0</v>
      </c>
      <c r="J59" s="21"/>
      <c r="K59" s="18">
        <f>K26+SUM(K28:K33)-SUM(K34:K58)</f>
        <v>0</v>
      </c>
      <c r="L59" s="21"/>
      <c r="M59" s="18">
        <f>M26+SUM(M28:M33)-SUM(M34:M58)</f>
        <v>0</v>
      </c>
      <c r="N59" s="21"/>
      <c r="O59" s="18">
        <f>O26+SUM(O28:O33)-SUM(O34:O58)</f>
        <v>0</v>
      </c>
      <c r="P59" s="21"/>
      <c r="Q59" s="18">
        <f>Q26+SUM(Q28:Q33)-SUM(Q34:Q58)</f>
        <v>0</v>
      </c>
      <c r="R59" s="21"/>
      <c r="S59" s="18">
        <f>S26+SUM(S28:S33)-SUM(S34:S58)</f>
        <v>0</v>
      </c>
      <c r="T59" s="21"/>
      <c r="U59" s="18">
        <f>U26+SUM(U28:U33)-SUM(U34:U58)</f>
        <v>0</v>
      </c>
      <c r="V59" s="21"/>
      <c r="W59" s="18">
        <f>W26+SUM(W28:W33)-SUM(W34:W58)</f>
        <v>0</v>
      </c>
      <c r="X59" s="21"/>
      <c r="Y59" s="18">
        <f>Y26+SUM(Y28:Y33)-SUM(Y34:Y58)</f>
        <v>0</v>
      </c>
      <c r="Z59" s="18"/>
      <c r="AA59" s="18">
        <f>SUM(AA28:AA32)-SUM(AA34:AA58)</f>
        <v>0</v>
      </c>
      <c r="AB59" s="14"/>
    </row>
    <row r="60" spans="2:28" ht="15.75" thickTop="1" x14ac:dyDescent="0.25">
      <c r="C60" s="14"/>
      <c r="D60" s="14"/>
      <c r="E60" s="22"/>
      <c r="F60" s="14"/>
      <c r="G60" s="16"/>
      <c r="H60" s="14"/>
      <c r="I60" s="16"/>
      <c r="J60" s="14"/>
      <c r="K60" s="22"/>
      <c r="L60" s="14"/>
      <c r="M60" s="16"/>
      <c r="N60" s="14"/>
      <c r="O60" s="16"/>
      <c r="P60" s="14"/>
      <c r="Q60" s="16"/>
      <c r="R60" s="14"/>
      <c r="S60" s="16"/>
      <c r="T60" s="14"/>
      <c r="U60" s="16"/>
      <c r="V60" s="14"/>
      <c r="W60" s="16"/>
      <c r="X60" s="14"/>
      <c r="Y60" s="16"/>
      <c r="Z60" s="14"/>
      <c r="AA60" s="14"/>
      <c r="AB60" s="14"/>
    </row>
    <row r="61" spans="2:28" x14ac:dyDescent="0.25">
      <c r="C61" s="14"/>
      <c r="D61" s="14"/>
      <c r="E61" s="22"/>
      <c r="F61" s="14"/>
      <c r="G61" s="16"/>
      <c r="H61" s="14"/>
      <c r="I61" s="16"/>
      <c r="J61" s="14"/>
      <c r="K61" s="22"/>
      <c r="L61" s="14"/>
      <c r="M61" s="16"/>
      <c r="N61" s="14"/>
      <c r="O61" s="16"/>
      <c r="P61" s="14"/>
      <c r="Q61" s="16"/>
      <c r="R61" s="14"/>
      <c r="S61" s="16"/>
      <c r="T61" s="14"/>
      <c r="U61" s="16"/>
      <c r="V61" s="14"/>
      <c r="W61" s="16"/>
      <c r="X61" s="14"/>
      <c r="Y61" s="16"/>
      <c r="Z61" s="14"/>
      <c r="AA61" s="14"/>
      <c r="AB61" s="14"/>
    </row>
    <row r="62" spans="2:28" x14ac:dyDescent="0.25">
      <c r="B62" s="9" t="s">
        <v>32</v>
      </c>
      <c r="C62" s="14">
        <f>SUM(C34:C58)</f>
        <v>0</v>
      </c>
      <c r="D62" s="14"/>
      <c r="E62" s="14">
        <f>SUM(E34:E58)</f>
        <v>0</v>
      </c>
      <c r="F62" s="14"/>
      <c r="G62" s="14">
        <f>SUM(G34:G58)</f>
        <v>0</v>
      </c>
      <c r="H62" s="14"/>
      <c r="I62" s="14">
        <f>SUM(I34:I58)</f>
        <v>0</v>
      </c>
      <c r="J62" s="14"/>
      <c r="K62" s="14">
        <f>SUM(K34:K58)</f>
        <v>0</v>
      </c>
      <c r="L62" s="14"/>
      <c r="M62" s="14">
        <f>SUM(M34:M58)</f>
        <v>0</v>
      </c>
      <c r="N62" s="14"/>
      <c r="O62" s="14">
        <f>SUM(O34:O58)</f>
        <v>0</v>
      </c>
      <c r="P62" s="14"/>
      <c r="Q62" s="14">
        <f>SUM(Q34:Q58)</f>
        <v>0</v>
      </c>
      <c r="R62" s="14"/>
      <c r="S62" s="14">
        <f>SUM(S34:S58)</f>
        <v>0</v>
      </c>
      <c r="T62" s="14"/>
      <c r="U62" s="14">
        <f>SUM(U34:U58)</f>
        <v>0</v>
      </c>
      <c r="V62" s="14"/>
      <c r="W62" s="14">
        <f>SUM(W34:W58)</f>
        <v>0</v>
      </c>
      <c r="X62" s="14"/>
      <c r="Y62" s="14">
        <f>SUM(Y34:Y58)</f>
        <v>0</v>
      </c>
      <c r="Z62" s="14"/>
      <c r="AA62" s="14"/>
      <c r="AB62" s="14"/>
    </row>
    <row r="63" spans="2:28" x14ac:dyDescent="0.25">
      <c r="B63" s="9" t="s">
        <v>27</v>
      </c>
      <c r="C63" s="33"/>
      <c r="D63" s="33"/>
      <c r="E63" s="40"/>
      <c r="F63" s="33"/>
      <c r="G63" s="2"/>
      <c r="H63" s="33"/>
      <c r="I63" s="2"/>
      <c r="J63" s="33"/>
      <c r="K63" s="40"/>
      <c r="L63" s="33"/>
      <c r="M63" s="2"/>
      <c r="N63" s="33"/>
      <c r="O63" s="2"/>
      <c r="P63" s="33"/>
      <c r="Q63" s="2"/>
      <c r="R63" s="33"/>
      <c r="S63" s="2"/>
      <c r="T63" s="33"/>
      <c r="U63" s="2"/>
      <c r="V63" s="33"/>
      <c r="W63" s="2"/>
      <c r="X63" s="33"/>
      <c r="Y63" s="2"/>
      <c r="Z63" s="33"/>
      <c r="AA63" s="14">
        <f>SUM(C63:Y63)</f>
        <v>0</v>
      </c>
      <c r="AB63" s="14"/>
    </row>
    <row r="64" spans="2:28" ht="31.5" customHeight="1" thickBot="1" x14ac:dyDescent="0.3">
      <c r="B64" s="44" t="s">
        <v>33</v>
      </c>
      <c r="C64" s="18">
        <f>C62-C63</f>
        <v>0</v>
      </c>
      <c r="D64" s="18"/>
      <c r="E64" s="23">
        <f t="shared" ref="E64:Y64" si="6">E62-E63</f>
        <v>0</v>
      </c>
      <c r="F64" s="18"/>
      <c r="G64" s="20">
        <f t="shared" si="6"/>
        <v>0</v>
      </c>
      <c r="H64" s="18"/>
      <c r="I64" s="20">
        <f t="shared" si="6"/>
        <v>0</v>
      </c>
      <c r="J64" s="23"/>
      <c r="K64" s="20">
        <f t="shared" si="6"/>
        <v>0</v>
      </c>
      <c r="L64" s="18"/>
      <c r="M64" s="20">
        <f t="shared" si="6"/>
        <v>0</v>
      </c>
      <c r="N64" s="18"/>
      <c r="O64" s="20">
        <f t="shared" si="6"/>
        <v>0</v>
      </c>
      <c r="P64" s="18"/>
      <c r="Q64" s="20">
        <f t="shared" si="6"/>
        <v>0</v>
      </c>
      <c r="R64" s="18"/>
      <c r="S64" s="20">
        <f t="shared" si="6"/>
        <v>0</v>
      </c>
      <c r="T64" s="18"/>
      <c r="U64" s="20">
        <f t="shared" si="6"/>
        <v>0</v>
      </c>
      <c r="V64" s="18"/>
      <c r="W64" s="20">
        <f t="shared" si="6"/>
        <v>0</v>
      </c>
      <c r="X64" s="18"/>
      <c r="Y64" s="20">
        <f t="shared" si="6"/>
        <v>0</v>
      </c>
      <c r="Z64" s="24"/>
      <c r="AA64" s="14"/>
      <c r="AB64" s="14"/>
    </row>
    <row r="65" spans="1:28" ht="15.75" thickTop="1" x14ac:dyDescent="0.25">
      <c r="C65" s="14"/>
      <c r="D65" s="14"/>
      <c r="E65" s="22"/>
      <c r="F65" s="14"/>
      <c r="G65" s="16"/>
      <c r="H65" s="14"/>
      <c r="I65" s="16"/>
      <c r="J65" s="14"/>
      <c r="K65" s="16"/>
      <c r="L65" s="14"/>
      <c r="M65" s="16"/>
      <c r="N65" s="14"/>
      <c r="O65" s="16"/>
      <c r="P65" s="14"/>
      <c r="Q65" s="16"/>
      <c r="R65" s="14"/>
      <c r="S65" s="16"/>
      <c r="T65" s="14"/>
      <c r="U65" s="16"/>
      <c r="V65" s="14"/>
      <c r="W65" s="16"/>
      <c r="X65" s="14"/>
      <c r="Y65" s="16"/>
      <c r="Z65" s="14"/>
      <c r="AA65" s="14"/>
      <c r="AB65" s="14"/>
    </row>
    <row r="67" spans="1:28" x14ac:dyDescent="0.25">
      <c r="B67" s="28" t="s">
        <v>34</v>
      </c>
      <c r="C67" s="26"/>
      <c r="D67" s="26"/>
      <c r="E67" s="27"/>
      <c r="F67" s="26"/>
    </row>
    <row r="68" spans="1:28" x14ac:dyDescent="0.25">
      <c r="B68" s="3" t="s">
        <v>35</v>
      </c>
      <c r="C68" s="3" t="s">
        <v>36</v>
      </c>
      <c r="D68" s="3"/>
      <c r="E68" s="3" t="s">
        <v>37</v>
      </c>
      <c r="F68" s="3"/>
    </row>
    <row r="69" spans="1:28" x14ac:dyDescent="0.25">
      <c r="A69" s="9">
        <v>1</v>
      </c>
      <c r="B69"/>
      <c r="C69"/>
      <c r="D69"/>
      <c r="E69" s="32"/>
      <c r="F69"/>
    </row>
    <row r="70" spans="1:28" x14ac:dyDescent="0.25">
      <c r="A70" s="9">
        <v>2</v>
      </c>
      <c r="B70"/>
      <c r="C70"/>
      <c r="D70"/>
      <c r="E70" s="32"/>
      <c r="F70"/>
    </row>
    <row r="71" spans="1:28" x14ac:dyDescent="0.25">
      <c r="A71" s="9">
        <v>3</v>
      </c>
      <c r="B71"/>
      <c r="C71"/>
      <c r="D71"/>
      <c r="E71" s="32"/>
      <c r="F71"/>
    </row>
    <row r="72" spans="1:28" x14ac:dyDescent="0.25">
      <c r="A72" s="9">
        <v>4</v>
      </c>
      <c r="B72"/>
      <c r="C72"/>
      <c r="D72"/>
      <c r="E72" s="32"/>
      <c r="F72"/>
    </row>
    <row r="73" spans="1:28" x14ac:dyDescent="0.25">
      <c r="A73" s="9">
        <v>5</v>
      </c>
      <c r="B73"/>
      <c r="C73"/>
      <c r="D73"/>
      <c r="E73" s="32"/>
      <c r="F73"/>
    </row>
    <row r="78" spans="1:28" x14ac:dyDescent="0.25">
      <c r="A78" s="25" t="s">
        <v>43</v>
      </c>
      <c r="B78" s="1"/>
      <c r="C78" s="1"/>
      <c r="D78" s="1"/>
      <c r="E78" s="1"/>
      <c r="F78" s="1"/>
    </row>
    <row r="79" spans="1:28" x14ac:dyDescent="0.25">
      <c r="A79" s="25" t="s">
        <v>44</v>
      </c>
      <c r="B79" s="1"/>
      <c r="C79" s="29"/>
      <c r="D79" s="1"/>
      <c r="E79" s="1"/>
      <c r="F79" s="1"/>
    </row>
    <row r="80" spans="1:28" x14ac:dyDescent="0.25">
      <c r="A80" s="25" t="s">
        <v>45</v>
      </c>
      <c r="B80" s="1"/>
      <c r="C80" s="29"/>
      <c r="D80" s="1"/>
      <c r="E80" s="1"/>
      <c r="F80" s="1"/>
    </row>
    <row r="81" spans="1:6" x14ac:dyDescent="0.25">
      <c r="A81" s="25" t="s">
        <v>46</v>
      </c>
      <c r="B81" s="1"/>
      <c r="C81" s="29"/>
      <c r="D81" s="1"/>
      <c r="E81" s="1"/>
      <c r="F81" s="1"/>
    </row>
    <row r="82" spans="1:6" x14ac:dyDescent="0.25">
      <c r="A82" s="25" t="s">
        <v>47</v>
      </c>
      <c r="B82" s="1"/>
      <c r="C82" s="29"/>
      <c r="D82" s="1"/>
      <c r="E82" s="1"/>
      <c r="F82" s="1"/>
    </row>
    <row r="83" spans="1:6" x14ac:dyDescent="0.25">
      <c r="A83" s="25" t="s">
        <v>48</v>
      </c>
      <c r="B83" s="1"/>
      <c r="C83" s="29"/>
      <c r="D83" s="1"/>
      <c r="E83" s="1"/>
      <c r="F83" s="1"/>
    </row>
    <row r="84" spans="1:6" x14ac:dyDescent="0.25">
      <c r="A84" s="25" t="s">
        <v>49</v>
      </c>
      <c r="B84" s="1"/>
      <c r="C84" s="29"/>
      <c r="D84" s="1"/>
      <c r="E84" s="1"/>
      <c r="F84" s="1"/>
    </row>
    <row r="85" spans="1:6" x14ac:dyDescent="0.25">
      <c r="A85" s="25" t="s">
        <v>50</v>
      </c>
      <c r="B85" s="1"/>
      <c r="C85" s="29"/>
      <c r="D85" s="1"/>
      <c r="E85" s="1"/>
      <c r="F85" s="1"/>
    </row>
    <row r="86" spans="1:6" x14ac:dyDescent="0.25">
      <c r="A86" s="25" t="s">
        <v>51</v>
      </c>
      <c r="B86" s="1"/>
      <c r="C86" s="29"/>
      <c r="D86" s="1"/>
      <c r="E86" s="1"/>
      <c r="F86" s="1"/>
    </row>
    <row r="87" spans="1:6" x14ac:dyDescent="0.25">
      <c r="A87" s="25" t="s">
        <v>52</v>
      </c>
      <c r="B87" s="1"/>
      <c r="C87" s="29"/>
      <c r="D87" s="1"/>
      <c r="E87" s="1"/>
      <c r="F87" s="1"/>
    </row>
    <row r="88" spans="1:6" x14ac:dyDescent="0.25">
      <c r="A88" s="25" t="s">
        <v>53</v>
      </c>
      <c r="B88" s="1"/>
      <c r="C88" s="30"/>
      <c r="D88" s="1"/>
      <c r="E88" s="31"/>
      <c r="F88" s="1"/>
    </row>
    <row r="89" spans="1:6" x14ac:dyDescent="0.25">
      <c r="A89" s="25" t="s">
        <v>60</v>
      </c>
      <c r="B89" s="1"/>
      <c r="C89" s="30"/>
      <c r="D89" s="1"/>
      <c r="E89" s="1"/>
      <c r="F89" s="1"/>
    </row>
    <row r="90" spans="1:6" x14ac:dyDescent="0.25">
      <c r="A90" s="25" t="s">
        <v>61</v>
      </c>
      <c r="B90" s="1"/>
      <c r="C90" s="30"/>
      <c r="D90" s="1"/>
      <c r="E90" s="1"/>
      <c r="F90" s="1"/>
    </row>
    <row r="91" spans="1:6" x14ac:dyDescent="0.25">
      <c r="A91" s="25" t="s">
        <v>62</v>
      </c>
      <c r="B91" s="1"/>
      <c r="C91" s="1"/>
      <c r="D91" s="1"/>
      <c r="E91" s="1"/>
      <c r="F91" s="1"/>
    </row>
    <row r="92" spans="1:6" x14ac:dyDescent="0.25">
      <c r="A92" s="25"/>
    </row>
    <row r="93" spans="1:6" x14ac:dyDescent="0.25">
      <c r="A93" s="25"/>
    </row>
    <row r="94" spans="1:6" x14ac:dyDescent="0.25">
      <c r="A94" s="25"/>
    </row>
    <row r="95" spans="1:6" x14ac:dyDescent="0.25">
      <c r="A95" s="25"/>
    </row>
    <row r="96" spans="1:6" x14ac:dyDescent="0.25">
      <c r="A96" s="25"/>
    </row>
    <row r="97" spans="1:1" x14ac:dyDescent="0.25">
      <c r="A97" s="25"/>
    </row>
    <row r="98" spans="1:1" x14ac:dyDescent="0.25">
      <c r="A98" s="25"/>
    </row>
    <row r="99" spans="1:1" x14ac:dyDescent="0.25">
      <c r="A99" s="25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  <row r="106" spans="1:1" x14ac:dyDescent="0.25">
      <c r="A106" s="25"/>
    </row>
    <row r="107" spans="1:1" x14ac:dyDescent="0.25">
      <c r="A107" s="25"/>
    </row>
    <row r="108" spans="1:1" x14ac:dyDescent="0.25">
      <c r="A108" s="25"/>
    </row>
  </sheetData>
  <mergeCells count="2">
    <mergeCell ref="C9:W9"/>
    <mergeCell ref="C22:W22"/>
  </mergeCells>
  <phoneticPr fontId="4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Bronder</dc:creator>
  <cp:lastModifiedBy>John Bronder</cp:lastModifiedBy>
  <dcterms:created xsi:type="dcterms:W3CDTF">2021-04-13T15:47:36Z</dcterms:created>
  <dcterms:modified xsi:type="dcterms:W3CDTF">2023-02-22T21:16:45Z</dcterms:modified>
</cp:coreProperties>
</file>